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1 BĮ\2021 APSKAITA\2021 ŽK\2021 KETVIRTIS\2021 (II)\BIUDŽETO\"/>
    </mc:Choice>
  </mc:AlternateContent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4)'!$A$1:$K$101</definedName>
    <definedName name="_xlnm.Print_Titles" localSheetId="0">'f4'!$18:$28</definedName>
    <definedName name="_xlnm.Print_Titles" localSheetId="1">'F4-lyg'!$18:$28</definedName>
    <definedName name="Z_148370C6_36C3_48B4_96DD_526DB7D071CA_.wvu.PrintArea" localSheetId="2" hidden="1">'9 priedas (forma Nr. 4)'!$A$1:$K$101</definedName>
    <definedName name="Z_148370C6_36C3_48B4_96DD_526DB7D071CA_.wvu.PrintTitles" localSheetId="0" hidden="1">'f4'!$18:$28</definedName>
    <definedName name="Z_148370C6_36C3_48B4_96DD_526DB7D071CA_.wvu.PrintTitles" localSheetId="1" hidden="1">'F4-lyg'!$18:$28</definedName>
    <definedName name="Z_148370C6_36C3_48B4_96DD_526DB7D071CA_.wvu.Rows" localSheetId="2" hidden="1">'9 priedas (forma Nr. 4)'!$39:$64,'9 priedas (forma Nr. 4)'!$74:$88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62913" calcMode="manual"/>
  <customWorkbookViews>
    <customWorkbookView name="Algina - Individuali peržiūra" guid="{148370C6-36C3-48B4-96DD-526DB7D071CA}" mergeInterval="0" personalView="1" maximized="1" xWindow="-8" yWindow="-8" windowWidth="1936" windowHeight="1056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J32" i="3" l="1"/>
  <c r="J31" i="3" l="1"/>
  <c r="J37" i="3" l="1"/>
  <c r="K37" i="3"/>
  <c r="I37" i="3"/>
  <c r="I31" i="3"/>
  <c r="K31" i="3"/>
  <c r="J30" i="3" l="1"/>
  <c r="J90" i="3" s="1"/>
  <c r="I30" i="3"/>
  <c r="I90" i="3" s="1"/>
  <c r="K30" i="3"/>
  <c r="K90" i="3" s="1"/>
  <c r="H38" i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H135" i="2"/>
  <c r="K129" i="2"/>
  <c r="I129" i="2"/>
  <c r="I128" i="2" s="1"/>
  <c r="H129" i="2"/>
  <c r="K128" i="2"/>
  <c r="H128" i="2"/>
  <c r="K124" i="2"/>
  <c r="I124" i="2"/>
  <c r="H124" i="2"/>
  <c r="H123" i="2" s="1"/>
  <c r="K121" i="2"/>
  <c r="I121" i="2"/>
  <c r="H121" i="2"/>
  <c r="K118" i="2"/>
  <c r="K113" i="2" s="1"/>
  <c r="I118" i="2"/>
  <c r="H118" i="2"/>
  <c r="H113" i="2" s="1"/>
  <c r="I113" i="2"/>
  <c r="K110" i="2"/>
  <c r="I110" i="2"/>
  <c r="H110" i="2"/>
  <c r="K106" i="2"/>
  <c r="I106" i="2"/>
  <c r="H106" i="2"/>
  <c r="K103" i="2"/>
  <c r="I103" i="2"/>
  <c r="H103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I78" i="2" l="1"/>
  <c r="K135" i="2"/>
  <c r="K134" i="2" s="1"/>
  <c r="K133" i="2" s="1"/>
  <c r="I58" i="2"/>
  <c r="I57" i="2" s="1"/>
  <c r="I102" i="2"/>
  <c r="K123" i="2"/>
  <c r="K120" i="2" s="1"/>
  <c r="H134" i="2"/>
  <c r="H133" i="2" s="1"/>
  <c r="H30" i="2"/>
  <c r="K58" i="2"/>
  <c r="K57" i="2" s="1"/>
  <c r="I90" i="2"/>
  <c r="K102" i="2"/>
  <c r="H120" i="2"/>
  <c r="K78" i="2"/>
  <c r="H90" i="2"/>
  <c r="H102" i="2"/>
  <c r="I134" i="2"/>
  <c r="I133" i="2" s="1"/>
  <c r="I123" i="2"/>
  <c r="I120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I149" i="1"/>
  <c r="I148" i="1" s="1"/>
  <c r="H151" i="1"/>
  <c r="H149" i="1"/>
  <c r="J136" i="1"/>
  <c r="I136" i="1"/>
  <c r="H136" i="1"/>
  <c r="H129" i="1" s="1"/>
  <c r="H128" i="1" s="1"/>
  <c r="H127" i="1" s="1"/>
  <c r="J38" i="1"/>
  <c r="J37" i="1" s="1"/>
  <c r="I38" i="1"/>
  <c r="I37" i="1" s="1"/>
  <c r="I168" i="1"/>
  <c r="H168" i="1"/>
  <c r="J130" i="1"/>
  <c r="J132" i="1"/>
  <c r="I130" i="1"/>
  <c r="I132" i="1"/>
  <c r="H130" i="1"/>
  <c r="H132" i="1"/>
  <c r="J123" i="1"/>
  <c r="J122" i="1" s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15" i="1"/>
  <c r="H105" i="1"/>
  <c r="H99" i="1"/>
  <c r="H102" i="1"/>
  <c r="H57" i="1"/>
  <c r="H61" i="1"/>
  <c r="H65" i="1"/>
  <c r="H69" i="1"/>
  <c r="H72" i="1"/>
  <c r="H71" i="1" s="1"/>
  <c r="H77" i="1"/>
  <c r="H80" i="1"/>
  <c r="H83" i="1"/>
  <c r="H90" i="1"/>
  <c r="H92" i="1"/>
  <c r="H94" i="1"/>
  <c r="H96" i="1"/>
  <c r="H112" i="1"/>
  <c r="H115" i="1"/>
  <c r="H148" i="1"/>
  <c r="J56" i="1" l="1"/>
  <c r="J55" i="1" s="1"/>
  <c r="I29" i="2"/>
  <c r="I108" i="1"/>
  <c r="K29" i="2"/>
  <c r="K169" i="2" s="1"/>
  <c r="I86" i="1"/>
  <c r="I56" i="1"/>
  <c r="I55" i="1" s="1"/>
  <c r="J129" i="1"/>
  <c r="J128" i="1" s="1"/>
  <c r="J127" i="1" s="1"/>
  <c r="I30" i="1"/>
  <c r="J148" i="1"/>
  <c r="H86" i="1"/>
  <c r="H56" i="1"/>
  <c r="H55" i="1" s="1"/>
  <c r="H114" i="1"/>
  <c r="I129" i="1"/>
  <c r="H76" i="1"/>
  <c r="J98" i="1"/>
  <c r="J86" i="1"/>
  <c r="J76" i="1"/>
  <c r="J117" i="1"/>
  <c r="J114" i="1" s="1"/>
  <c r="I128" i="1"/>
  <c r="I127" i="1" s="1"/>
  <c r="H108" i="1"/>
  <c r="H98" i="1"/>
  <c r="I76" i="1"/>
  <c r="I98" i="1"/>
  <c r="I117" i="1"/>
  <c r="I114" i="1" s="1"/>
  <c r="J108" i="1"/>
  <c r="I169" i="2"/>
  <c r="H37" i="2"/>
  <c r="H29" i="2" s="1"/>
  <c r="H169" i="2" s="1"/>
  <c r="I29" i="1" l="1"/>
  <c r="I161" i="1" s="1"/>
  <c r="J29" i="1"/>
  <c r="J161" i="1" s="1"/>
  <c r="H29" i="1"/>
  <c r="H161" i="1" s="1"/>
</calcChain>
</file>

<file path=xl/sharedStrings.xml><?xml version="1.0" encoding="utf-8"?>
<sst xmlns="http://schemas.openxmlformats.org/spreadsheetml/2006/main" count="591" uniqueCount="283">
  <si>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</si>
  <si>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</si>
  <si>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</si>
  <si>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</si>
  <si>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</si>
  <si>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</si>
  <si>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</si>
  <si>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</si>
  <si>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</si>
  <si>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</si>
  <si>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</si>
  <si>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</si>
  <si>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</si>
  <si>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</si>
  <si>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</si>
  <si>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</si>
  <si>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</si>
  <si>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</si>
  <si>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</si>
  <si>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</si>
  <si>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</si>
  <si>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</si>
  <si>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</si>
  <si>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</si>
  <si>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</si>
  <si>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</si>
  <si>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</si>
  <si>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</si>
  <si>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</si>
  <si>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</si>
  <si>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</si>
  <si>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</si>
  <si>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</si>
  <si>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</si>
  <si>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</si>
  <si>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</si>
  <si>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</si>
  <si>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</si>
  <si>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</si>
  <si>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</si>
  <si>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</si>
  <si>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</si>
  <si>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</si>
  <si>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</si>
  <si>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</si>
  <si>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</si>
  <si>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</si>
  <si>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</si>
  <si>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</si>
  <si>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</si>
  <si>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</si>
  <si>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</si>
  <si>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</si>
  <si>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</si>
  <si>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</si>
  <si>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</si>
  <si>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</si>
  <si>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</si>
  <si>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</si>
  <si>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</si>
  <si>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</si>
  <si>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</si>
  <si>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</si>
  <si>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</si>
  <si>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</si>
  <si>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</si>
  <si>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</si>
  <si>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</si>
  <si>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</si>
  <si>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</si>
  <si>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</si>
  <si>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</si>
  <si>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</si>
  <si>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</si>
  <si>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</si>
  <si>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</si>
  <si>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</si>
  <si>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</si>
  <si>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</si>
  <si>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</si>
  <si>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</si>
  <si>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</si>
  <si>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</si>
  <si>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</si>
  <si>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</si>
  <si>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</si>
  <si>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</si>
  <si>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</si>
  <si>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</si>
  <si>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</si>
  <si>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</si>
  <si>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</si>
  <si>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</si>
  <si>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</si>
  <si>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</si>
  <si>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</si>
  <si>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</si>
  <si>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</si>
  <si>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</si>
  <si>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</si>
  <si>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</si>
  <si>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</si>
  <si>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</si>
  <si>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</si>
  <si>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</si>
  <si>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</si>
  <si>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</si>
  <si>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</si>
  <si>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</si>
  <si>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</si>
  <si>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</si>
  <si>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</si>
  <si>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</si>
  <si>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</si>
  <si>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</si>
  <si>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</si>
  <si>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</si>
  <si>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</si>
  <si>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</si>
  <si>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</si>
  <si>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</si>
  <si>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</si>
  <si>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</si>
  <si>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</si>
  <si>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</si>
  <si>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</si>
  <si>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</si>
  <si>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</si>
  <si>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</si>
  <si>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</si>
  <si>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</si>
  <si>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</si>
  <si>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</si>
  <si>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</si>
  <si>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</si>
  <si>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</si>
  <si>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</si>
  <si>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</si>
  <si>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</si>
  <si>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</si>
  <si>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</si>
  <si>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</si>
  <si>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</si>
  <si>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</si>
  <si>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</si>
  <si>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</si>
  <si>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</si>
  <si>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</si>
  <si>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</si>
  <si>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</si>
  <si>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</si>
  <si>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</si>
  <si>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</si>
  <si>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</si>
  <si>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</si>
  <si>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</si>
  <si>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</si>
  <si>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</si>
  <si>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</si>
  <si>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</si>
  <si>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</si>
  <si>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</si>
  <si>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</si>
  <si>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</si>
  <si>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</si>
  <si>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</si>
  <si>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</si>
  <si>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</si>
  <si>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</si>
  <si>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</si>
  <si>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</si>
  <si>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</si>
  <si>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</si>
  <si>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</si>
  <si>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</si>
  <si>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</si>
  <si>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</si>
  <si>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</si>
  <si>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</si>
  <si>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</si>
  <si>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</si>
  <si>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</si>
  <si>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</si>
  <si>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</si>
  <si>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</si>
  <si>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</si>
  <si>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</si>
  <si>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</si>
  <si>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</si>
  <si>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</si>
  <si>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</si>
  <si>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</si>
  <si>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</si>
  <si>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</si>
  <si>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</si>
  <si>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</si>
  <si>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</si>
  <si>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</si>
  <si>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</si>
  <si>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</si>
  <si>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</si>
  <si>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</si>
  <si>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</si>
  <si>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</si>
  <si>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</si>
  <si>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</si>
  <si>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</si>
  <si>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</si>
  <si>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</si>
  <si>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</si>
  <si>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</si>
  <si>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</si>
  <si>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</si>
  <si>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</si>
  <si>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</si>
  <si>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</si>
  <si>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</si>
  <si>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</si>
  <si>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</si>
  <si>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</si>
  <si>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</si>
  <si>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</si>
  <si>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</si>
  <si>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</si>
  <si>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</si>
  <si>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</si>
  <si>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</si>
  <si>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</si>
  <si>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</si>
  <si>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</si>
  <si>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</si>
  <si>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</si>
  <si>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</si>
  <si>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</si>
  <si>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</si>
  <si>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</si>
  <si>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</si>
  <si>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</si>
  <si>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</si>
  <si>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</si>
  <si>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</si>
  <si>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</si>
  <si>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</si>
  <si>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</si>
  <si>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</si>
  <si>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</si>
  <si>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</si>
  <si>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</si>
  <si>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</si>
  <si>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</si>
  <si>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</si>
  <si>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</si>
  <si>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</si>
  <si>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</si>
  <si>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</si>
  <si>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</si>
  <si>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</si>
  <si>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</si>
  <si>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</si>
  <si>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</si>
  <si>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</si>
  <si>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</si>
  <si>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</si>
  <si>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</si>
  <si>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</si>
  <si>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</si>
  <si>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</si>
  <si>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</si>
  <si>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</si>
  <si>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</si>
  <si>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r>
      <t>Dotacijos kitiems valdžios sektoriaus subjektams</t>
    </r>
    <r>
      <rPr>
        <strike/>
        <sz val="9"/>
        <color rgb="FF002060"/>
        <rFont val="Calibri"/>
        <family val="2"/>
        <charset val="186"/>
        <scheme val="minor"/>
      </rPr>
      <t xml:space="preserve"> </t>
    </r>
  </si>
  <si>
    <r>
      <t>Su nuosavais ištekliais susijusios baudos,</t>
    </r>
    <r>
      <rPr>
        <strike/>
        <sz val="9"/>
        <color rgb="FF002060"/>
        <rFont val="Calibri"/>
        <family val="2"/>
        <charset val="186"/>
        <scheme val="minor"/>
      </rPr>
      <t xml:space="preserve">  </t>
    </r>
    <r>
      <rPr>
        <sz val="9"/>
        <color rgb="FF002060"/>
        <rFont val="Calibri"/>
        <family val="2"/>
        <charset val="186"/>
        <scheme val="minor"/>
      </rPr>
      <t>delspinigiai ir neigiamos palūkanos</t>
    </r>
  </si>
  <si>
    <t>Ketvirtinė</t>
  </si>
  <si>
    <t>(data)</t>
  </si>
  <si>
    <t>Direktorė</t>
  </si>
  <si>
    <t>Vyriausiasis buhalteris</t>
  </si>
  <si>
    <t>Algina Plachutina</t>
  </si>
  <si>
    <t>Žagarės kultūros centras, 300542630</t>
  </si>
  <si>
    <t>Miesto a. 36, Žagarės m., Joniškio r.</t>
  </si>
  <si>
    <t>LT-84322</t>
  </si>
  <si>
    <t>Aida Visockienė</t>
  </si>
  <si>
    <t>2021 M. BIRŽELIO 30 D.</t>
  </si>
  <si>
    <t>ATASKAITA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</si>
</sst>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5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sz val="9"/>
      <color rgb="FF002060"/>
      <name val="Calibri"/>
      <family val="2"/>
      <charset val="186"/>
      <scheme val="minor"/>
    </font>
    <font>
      <b/>
      <sz val="9"/>
      <color rgb="FF002060"/>
      <name val="Calibri"/>
      <family val="2"/>
      <charset val="186"/>
      <scheme val="minor"/>
    </font>
    <font>
      <i/>
      <sz val="9"/>
      <color rgb="FF002060"/>
      <name val="Calibri"/>
      <family val="2"/>
      <charset val="186"/>
      <scheme val="minor"/>
    </font>
    <font>
      <strike/>
      <sz val="9"/>
      <color rgb="FF002060"/>
      <name val="Calibri"/>
      <family val="2"/>
      <charset val="186"/>
      <scheme val="minor"/>
    </font>
    <font>
      <sz val="8"/>
      <color rgb="FF002060"/>
      <name val="Calibri"/>
      <family val="2"/>
      <charset val="186"/>
      <scheme val="minor"/>
    </font>
    <font>
      <vertAlign val="superscript"/>
      <sz val="9"/>
      <color rgb="FF002060"/>
      <name val="Calibri"/>
      <family val="2"/>
      <charset val="186"/>
      <scheme val="minor"/>
    </font>
    <font>
      <b/>
      <sz val="8"/>
      <color rgb="FF00206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82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48" fillId="0" borderId="0" xfId="0" applyFont="1"/>
    <xf numFmtId="0" fontId="48" fillId="0" borderId="0" xfId="0" applyFont="1" applyAlignment="1"/>
    <xf numFmtId="0" fontId="48" fillId="0" borderId="0" xfId="2" applyFont="1" applyAlignment="1">
      <alignment horizontal="center" vertical="center"/>
    </xf>
    <xf numFmtId="0" fontId="49" fillId="0" borderId="0" xfId="2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0" fontId="48" fillId="0" borderId="0" xfId="2" applyFont="1" applyAlignment="1">
      <alignment vertical="center"/>
    </xf>
    <xf numFmtId="0" fontId="48" fillId="0" borderId="0" xfId="0" applyFont="1" applyAlignment="1">
      <alignment horizontal="center"/>
    </xf>
    <xf numFmtId="0" fontId="49" fillId="0" borderId="0" xfId="2" applyFont="1" applyBorder="1" applyAlignment="1">
      <alignment horizontal="center" wrapText="1"/>
    </xf>
    <xf numFmtId="0" fontId="48" fillId="0" borderId="0" xfId="0" applyFont="1" applyAlignment="1">
      <alignment horizontal="center" wrapText="1"/>
    </xf>
    <xf numFmtId="0" fontId="49" fillId="0" borderId="0" xfId="2" applyFont="1" applyAlignment="1">
      <alignment horizontal="center"/>
    </xf>
    <xf numFmtId="0" fontId="48" fillId="0" borderId="0" xfId="0" applyFont="1" applyAlignment="1">
      <alignment horizontal="left"/>
    </xf>
    <xf numFmtId="0" fontId="50" fillId="0" borderId="0" xfId="2" applyFont="1" applyAlignment="1" applyProtection="1">
      <alignment horizontal="right" vertical="center"/>
    </xf>
    <xf numFmtId="164" fontId="50" fillId="0" borderId="0" xfId="2" applyNumberFormat="1" applyFont="1" applyAlignment="1" applyProtection="1">
      <alignment vertical="center"/>
    </xf>
    <xf numFmtId="164" fontId="48" fillId="0" borderId="0" xfId="2" applyNumberFormat="1" applyFont="1" applyBorder="1" applyAlignment="1" applyProtection="1">
      <alignment horizontal="center"/>
    </xf>
    <xf numFmtId="164" fontId="48" fillId="0" borderId="0" xfId="2" applyNumberFormat="1" applyFont="1" applyAlignment="1" applyProtection="1">
      <alignment horizontal="right" vertical="center"/>
    </xf>
    <xf numFmtId="0" fontId="50" fillId="0" borderId="1" xfId="0" applyFont="1" applyBorder="1" applyAlignment="1"/>
    <xf numFmtId="164" fontId="48" fillId="0" borderId="0" xfId="2" applyNumberFormat="1" applyFont="1" applyBorder="1" applyAlignment="1" applyProtection="1">
      <alignment horizontal="right" vertical="center"/>
    </xf>
    <xf numFmtId="0" fontId="48" fillId="0" borderId="0" xfId="0" applyFont="1" applyBorder="1" applyAlignment="1">
      <alignment horizontal="right"/>
    </xf>
    <xf numFmtId="0" fontId="48" fillId="0" borderId="0" xfId="0" applyFont="1" applyAlignment="1">
      <alignment horizontal="center" vertical="center"/>
    </xf>
    <xf numFmtId="0" fontId="48" fillId="0" borderId="0" xfId="0" applyFont="1" applyBorder="1" applyAlignment="1">
      <alignment horizontal="center"/>
    </xf>
    <xf numFmtId="0" fontId="50" fillId="0" borderId="0" xfId="2" applyFont="1"/>
    <xf numFmtId="0" fontId="50" fillId="0" borderId="0" xfId="2" applyFont="1" applyBorder="1"/>
    <xf numFmtId="0" fontId="50" fillId="0" borderId="0" xfId="1" applyFont="1" applyBorder="1" applyAlignment="1">
      <alignment horizontal="right"/>
    </xf>
    <xf numFmtId="0" fontId="48" fillId="0" borderId="7" xfId="0" applyFont="1" applyBorder="1" applyAlignment="1">
      <alignment horizontal="center"/>
    </xf>
    <xf numFmtId="0" fontId="48" fillId="0" borderId="0" xfId="1" applyFont="1" applyBorder="1" applyAlignment="1">
      <alignment horizontal="right"/>
    </xf>
    <xf numFmtId="0" fontId="49" fillId="0" borderId="1" xfId="2" applyFont="1" applyBorder="1" applyAlignment="1">
      <alignment horizontal="center" vertical="center" wrapText="1"/>
    </xf>
    <xf numFmtId="0" fontId="48" fillId="0" borderId="1" xfId="2" applyFont="1" applyBorder="1" applyAlignment="1">
      <alignment horizontal="center" vertical="center"/>
    </xf>
    <xf numFmtId="0" fontId="49" fillId="0" borderId="1" xfId="2" applyFont="1" applyBorder="1" applyAlignment="1">
      <alignment horizontal="center" vertical="top"/>
    </xf>
    <xf numFmtId="0" fontId="48" fillId="0" borderId="1" xfId="2" applyFont="1" applyBorder="1" applyAlignment="1">
      <alignment horizontal="center" vertical="top"/>
    </xf>
    <xf numFmtId="0" fontId="49" fillId="0" borderId="1" xfId="2" applyFont="1" applyBorder="1" applyAlignment="1">
      <alignment vertical="center"/>
    </xf>
    <xf numFmtId="164" fontId="48" fillId="0" borderId="1" xfId="2" applyNumberFormat="1" applyFont="1" applyFill="1" applyBorder="1" applyAlignment="1">
      <alignment horizontal="right" vertical="center"/>
    </xf>
    <xf numFmtId="0" fontId="49" fillId="0" borderId="1" xfId="0" applyFont="1" applyBorder="1" applyAlignment="1">
      <alignment vertical="center" wrapText="1"/>
    </xf>
    <xf numFmtId="0" fontId="49" fillId="0" borderId="1" xfId="2" applyFont="1" applyBorder="1" applyAlignment="1">
      <alignment horizontal="center" vertical="center"/>
    </xf>
    <xf numFmtId="164" fontId="49" fillId="0" borderId="1" xfId="2" applyNumberFormat="1" applyFont="1" applyFill="1" applyBorder="1" applyAlignment="1">
      <alignment vertical="center"/>
    </xf>
    <xf numFmtId="0" fontId="49" fillId="0" borderId="0" xfId="0" applyFont="1"/>
    <xf numFmtId="0" fontId="48" fillId="0" borderId="1" xfId="0" applyFont="1" applyBorder="1" applyAlignment="1">
      <alignment vertical="center" wrapText="1"/>
    </xf>
    <xf numFmtId="164" fontId="48" fillId="0" borderId="1" xfId="2" applyNumberFormat="1" applyFont="1" applyFill="1" applyBorder="1" applyAlignment="1">
      <alignment vertical="center"/>
    </xf>
    <xf numFmtId="164" fontId="49" fillId="5" borderId="1" xfId="2" applyNumberFormat="1" applyFont="1" applyFill="1" applyBorder="1" applyAlignment="1">
      <alignment vertical="center"/>
    </xf>
    <xf numFmtId="0" fontId="48" fillId="0" borderId="1" xfId="2" applyFont="1" applyFill="1" applyBorder="1" applyAlignment="1">
      <alignment horizontal="center" vertical="center"/>
    </xf>
    <xf numFmtId="0" fontId="48" fillId="0" borderId="1" xfId="0" applyFont="1" applyBorder="1" applyAlignment="1">
      <alignment vertical="top" wrapText="1"/>
    </xf>
    <xf numFmtId="0" fontId="48" fillId="3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1" fontId="49" fillId="0" borderId="1" xfId="0" applyNumberFormat="1" applyFont="1" applyBorder="1" applyAlignment="1">
      <alignment horizontal="center" vertical="top"/>
    </xf>
    <xf numFmtId="0" fontId="49" fillId="0" borderId="1" xfId="0" applyFont="1" applyFill="1" applyBorder="1" applyAlignment="1">
      <alignment vertical="center" wrapText="1"/>
    </xf>
    <xf numFmtId="164" fontId="49" fillId="0" borderId="1" xfId="2" applyNumberFormat="1" applyFont="1" applyFill="1" applyBorder="1" applyAlignment="1">
      <alignment horizontal="right" vertical="center"/>
    </xf>
    <xf numFmtId="1" fontId="48" fillId="0" borderId="1" xfId="0" applyNumberFormat="1" applyFont="1" applyBorder="1" applyAlignment="1">
      <alignment horizontal="center" vertical="top" wrapText="1"/>
    </xf>
    <xf numFmtId="1" fontId="49" fillId="0" borderId="1" xfId="0" applyNumberFormat="1" applyFont="1" applyBorder="1" applyAlignment="1">
      <alignment horizontal="center" vertical="top" wrapText="1"/>
    </xf>
    <xf numFmtId="0" fontId="48" fillId="0" borderId="1" xfId="2" applyFont="1" applyFill="1" applyBorder="1" applyAlignment="1">
      <alignment vertical="top" wrapText="1"/>
    </xf>
    <xf numFmtId="1" fontId="48" fillId="0" borderId="1" xfId="0" applyNumberFormat="1" applyFont="1" applyFill="1" applyBorder="1" applyAlignment="1">
      <alignment horizontal="center" vertical="top" wrapText="1"/>
    </xf>
    <xf numFmtId="0" fontId="49" fillId="0" borderId="1" xfId="2" applyFont="1" applyFill="1" applyBorder="1" applyAlignment="1">
      <alignment vertical="top" wrapText="1"/>
    </xf>
    <xf numFmtId="0" fontId="49" fillId="0" borderId="1" xfId="2" applyFont="1" applyFill="1" applyBorder="1" applyAlignment="1">
      <alignment horizontal="center" vertical="center"/>
    </xf>
    <xf numFmtId="0" fontId="48" fillId="0" borderId="0" xfId="2" applyFont="1" applyBorder="1" applyAlignment="1">
      <alignment horizontal="center" vertical="top"/>
    </xf>
    <xf numFmtId="0" fontId="49" fillId="0" borderId="0" xfId="2" applyFont="1" applyBorder="1" applyAlignment="1">
      <alignment horizontal="center" vertical="top" wrapText="1"/>
    </xf>
    <xf numFmtId="0" fontId="49" fillId="0" borderId="0" xfId="0" applyFont="1" applyBorder="1" applyAlignment="1">
      <alignment horizontal="center" vertical="top" wrapText="1"/>
    </xf>
    <xf numFmtId="0" fontId="48" fillId="0" borderId="0" xfId="2" applyFont="1" applyBorder="1" applyAlignment="1">
      <alignment horizontal="center" vertical="center"/>
    </xf>
    <xf numFmtId="0" fontId="48" fillId="0" borderId="0" xfId="2" applyFont="1" applyFill="1" applyBorder="1" applyAlignment="1">
      <alignment vertical="center"/>
    </xf>
    <xf numFmtId="164" fontId="48" fillId="0" borderId="5" xfId="2" applyNumberFormat="1" applyFont="1" applyFill="1" applyBorder="1" applyAlignment="1">
      <alignment horizontal="right" vertical="center"/>
    </xf>
    <xf numFmtId="0" fontId="48" fillId="0" borderId="0" xfId="2" applyFont="1" applyBorder="1" applyAlignment="1">
      <alignment vertical="center"/>
    </xf>
    <xf numFmtId="0" fontId="48" fillId="0" borderId="0" xfId="0" applyFont="1" applyBorder="1" applyAlignment="1"/>
    <xf numFmtId="0" fontId="49" fillId="0" borderId="0" xfId="0" applyFont="1" applyBorder="1" applyAlignment="1">
      <alignment horizontal="center" vertical="center" wrapText="1"/>
    </xf>
    <xf numFmtId="0" fontId="48" fillId="0" borderId="0" xfId="2" applyFont="1" applyBorder="1" applyAlignment="1">
      <alignment vertical="top"/>
    </xf>
    <xf numFmtId="0" fontId="48" fillId="0" borderId="0" xfId="2" applyFont="1" applyBorder="1" applyAlignment="1"/>
    <xf numFmtId="0" fontId="48" fillId="0" borderId="21" xfId="2" applyFont="1" applyBorder="1" applyAlignment="1">
      <alignment vertical="center"/>
    </xf>
    <xf numFmtId="0" fontId="48" fillId="0" borderId="21" xfId="0" applyFont="1" applyBorder="1" applyAlignment="1"/>
    <xf numFmtId="0" fontId="50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53" fillId="0" borderId="0" xfId="2" applyFont="1" applyBorder="1" applyAlignment="1">
      <alignment vertical="center"/>
    </xf>
    <xf numFmtId="0" fontId="53" fillId="0" borderId="0" xfId="2" applyFont="1" applyBorder="1" applyAlignment="1">
      <alignment vertical="top"/>
    </xf>
    <xf numFmtId="0" fontId="53" fillId="0" borderId="0" xfId="0" applyFont="1" applyBorder="1" applyAlignment="1"/>
    <xf numFmtId="0" fontId="48" fillId="0" borderId="21" xfId="0" applyFont="1" applyBorder="1"/>
    <xf numFmtId="0" fontId="48" fillId="0" borderId="0" xfId="0" applyFont="1" applyBorder="1" applyAlignment="1">
      <alignment horizontal="center" vertical="top" wrapText="1"/>
    </xf>
    <xf numFmtId="0" fontId="48" fillId="5" borderId="0" xfId="0" applyFont="1" applyFill="1" applyBorder="1" applyAlignment="1">
      <alignment horizontal="center" vertical="top" wrapText="1"/>
    </xf>
    <xf numFmtId="0" fontId="48" fillId="0" borderId="0" xfId="2" applyFont="1" applyBorder="1" applyAlignment="1">
      <alignment horizontal="center" vertical="center" wrapText="1"/>
    </xf>
    <xf numFmtId="0" fontId="50" fillId="3" borderId="0" xfId="0" applyFont="1" applyFill="1" applyBorder="1" applyAlignment="1">
      <alignment horizontal="center" vertical="center" wrapText="1"/>
    </xf>
    <xf numFmtId="0" fontId="48" fillId="3" borderId="0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top" wrapText="1"/>
    </xf>
    <xf numFmtId="0" fontId="49" fillId="0" borderId="0" xfId="0" applyFont="1" applyFill="1" applyBorder="1" applyAlignment="1">
      <alignment horizontal="center" vertical="center" wrapText="1"/>
    </xf>
    <xf numFmtId="0" fontId="50" fillId="0" borderId="0" xfId="0" applyFont="1" applyFill="1" applyBorder="1" applyAlignment="1">
      <alignment horizontal="center" vertical="center" wrapText="1"/>
    </xf>
    <xf numFmtId="0" fontId="50" fillId="0" borderId="0" xfId="2" applyFont="1" applyFill="1" applyBorder="1" applyAlignment="1">
      <alignment horizontal="center" vertical="top" wrapText="1"/>
    </xf>
    <xf numFmtId="0" fontId="48" fillId="0" borderId="0" xfId="2" applyFont="1" applyFill="1" applyBorder="1" applyAlignment="1">
      <alignment horizontal="center" vertical="top" wrapText="1"/>
    </xf>
    <xf numFmtId="0" fontId="49" fillId="0" borderId="0" xfId="2" applyFont="1" applyFill="1" applyBorder="1" applyAlignment="1">
      <alignment horizontal="center" vertical="top" wrapText="1"/>
    </xf>
    <xf numFmtId="0" fontId="48" fillId="0" borderId="0" xfId="0" applyFont="1" applyBorder="1" applyAlignment="1">
      <alignment horizontal="center" vertical="center"/>
    </xf>
    <xf numFmtId="0" fontId="48" fillId="0" borderId="0" xfId="0" applyFont="1" applyBorder="1"/>
    <xf numFmtId="0" fontId="48" fillId="0" borderId="20" xfId="0" applyFont="1" applyBorder="1" applyAlignment="1">
      <alignment horizontal="center" vertical="top"/>
    </xf>
    <xf numFmtId="0" fontId="48" fillId="0" borderId="0" xfId="0" applyFont="1" applyBorder="1" applyAlignment="1">
      <alignment horizontal="center" vertical="top"/>
    </xf>
    <xf numFmtId="0" fontId="48" fillId="0" borderId="0" xfId="0" applyFont="1" applyAlignment="1">
      <alignment horizontal="right"/>
    </xf>
    <xf numFmtId="0" fontId="49" fillId="0" borderId="0" xfId="0" applyFont="1" applyBorder="1" applyAlignment="1">
      <alignment vertical="center"/>
    </xf>
    <xf numFmtId="0" fontId="52" fillId="0" borderId="0" xfId="0" applyFont="1" applyAlignment="1">
      <alignment horizontal="left"/>
    </xf>
    <xf numFmtId="0" fontId="5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8" fillId="0" borderId="0" xfId="3" applyFont="1" applyBorder="1" applyAlignment="1">
      <alignment horizontal="center"/>
    </xf>
    <xf numFmtId="0" fontId="49" fillId="0" borderId="0" xfId="2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0" fontId="48" fillId="0" borderId="5" xfId="3" applyFont="1" applyBorder="1" applyAlignment="1">
      <alignment horizontal="center"/>
    </xf>
    <xf numFmtId="0" fontId="48" fillId="0" borderId="5" xfId="0" applyFont="1" applyBorder="1" applyAlignment="1">
      <alignment horizontal="center"/>
    </xf>
    <xf numFmtId="0" fontId="48" fillId="0" borderId="0" xfId="2" applyFont="1" applyBorder="1" applyAlignment="1">
      <alignment horizontal="center" vertical="center"/>
    </xf>
    <xf numFmtId="0" fontId="48" fillId="0" borderId="0" xfId="0" applyFont="1" applyAlignment="1">
      <alignment horizontal="center"/>
    </xf>
    <xf numFmtId="0" fontId="49" fillId="0" borderId="0" xfId="2" applyFont="1" applyBorder="1" applyAlignment="1">
      <alignment horizontal="center" wrapText="1"/>
    </xf>
    <xf numFmtId="0" fontId="48" fillId="0" borderId="0" xfId="0" applyFont="1" applyAlignment="1">
      <alignment horizontal="center" wrapText="1"/>
    </xf>
    <xf numFmtId="0" fontId="49" fillId="0" borderId="0" xfId="0" applyFont="1" applyAlignment="1">
      <alignment horizontal="center"/>
    </xf>
    <xf numFmtId="14" fontId="48" fillId="0" borderId="0" xfId="0" applyNumberFormat="1" applyFont="1" applyAlignment="1">
      <alignment horizontal="center"/>
    </xf>
    <xf numFmtId="0" fontId="49" fillId="0" borderId="0" xfId="2" applyFont="1" applyAlignment="1">
      <alignment horizontal="center"/>
    </xf>
    <xf numFmtId="0" fontId="48" fillId="0" borderId="0" xfId="0" applyFont="1" applyAlignment="1"/>
    <xf numFmtId="0" fontId="49" fillId="0" borderId="1" xfId="2" applyFont="1" applyBorder="1" applyAlignment="1">
      <alignment horizontal="center" vertical="center" wrapText="1"/>
    </xf>
    <xf numFmtId="2" fontId="49" fillId="0" borderId="1" xfId="2" applyNumberFormat="1" applyFont="1" applyBorder="1" applyAlignment="1">
      <alignment horizontal="center"/>
    </xf>
    <xf numFmtId="0" fontId="48" fillId="0" borderId="1" xfId="0" applyFont="1" applyBorder="1" applyAlignment="1"/>
    <xf numFmtId="0" fontId="49" fillId="0" borderId="1" xfId="2" applyFont="1" applyBorder="1" applyAlignment="1">
      <alignment horizontal="center"/>
    </xf>
    <xf numFmtId="0" fontId="48" fillId="0" borderId="1" xfId="0" applyFont="1" applyBorder="1" applyAlignment="1">
      <alignment horizontal="center"/>
    </xf>
    <xf numFmtId="0" fontId="48" fillId="0" borderId="1" xfId="0" applyFont="1" applyBorder="1" applyAlignment="1">
      <alignment horizontal="center" wrapText="1"/>
    </xf>
    <xf numFmtId="0" fontId="48" fillId="0" borderId="1" xfId="2" applyFont="1" applyBorder="1" applyAlignment="1">
      <alignment horizontal="center" vertical="center"/>
    </xf>
    <xf numFmtId="0" fontId="48" fillId="0" borderId="0" xfId="0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horizontal="center" vertical="center" wrapText="1"/>
    </xf>
    <xf numFmtId="0" fontId="48" fillId="0" borderId="0" xfId="0" applyFont="1" applyBorder="1" applyAlignment="1">
      <alignment wrapText="1"/>
    </xf>
    <xf numFmtId="0" fontId="48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9" Type="http://schemas.openxmlformats.org/officeDocument/2006/relationships/revisionLog" Target="revisionLog7.xml"/><Relationship Id="rId32" Type="http://schemas.openxmlformats.org/officeDocument/2006/relationships/revisionLog" Target="revisionLog3.xml"/><Relationship Id="rId28" Type="http://schemas.openxmlformats.org/officeDocument/2006/relationships/revisionLog" Target="revisionLog6.xml"/><Relationship Id="rId31" Type="http://schemas.openxmlformats.org/officeDocument/2006/relationships/revisionLog" Target="revisionLog2.xml"/><Relationship Id="rId30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1DF0BB0-0E6D-44BB-B790-9C499AB540DA}" diskRevisions="1" revisionId="140" version="26">
  <header guid="{6059B967-A8E4-446C-A619-3A1830E65B7D}" dateTime="2021-07-11T19:00:48" maxSheetId="4" userName="Algina" r:id="rId28" minRId="118" maxRId="123">
    <sheetIdMap count="3">
      <sheetId val="1"/>
      <sheetId val="2"/>
      <sheetId val="3"/>
    </sheetIdMap>
  </header>
  <header guid="{19613A80-A9C4-4DEE-8DD8-5BEEF6F71B91}" dateTime="2021-07-11T19:01:42" maxSheetId="4" userName="Algina" r:id="rId29" minRId="128">
    <sheetIdMap count="3">
      <sheetId val="1"/>
      <sheetId val="2"/>
      <sheetId val="3"/>
    </sheetIdMap>
  </header>
  <header guid="{F4395A5E-F6C6-47EF-A08B-C05E4CD62456}" dateTime="2021-07-12T23:33:19" maxSheetId="4" userName="Algina" r:id="rId30">
    <sheetIdMap count="3">
      <sheetId val="1"/>
      <sheetId val="2"/>
      <sheetId val="3"/>
    </sheetIdMap>
  </header>
  <header guid="{5A41A4B3-0783-4ECA-8F95-31FEDCB2B4E2}" dateTime="2021-07-12T23:40:33" maxSheetId="4" userName="Algina" r:id="rId31">
    <sheetIdMap count="3">
      <sheetId val="1"/>
      <sheetId val="2"/>
      <sheetId val="3"/>
    </sheetIdMap>
  </header>
  <header guid="{F1DF0BB0-0E6D-44BB-B790-9C499AB540DA}" dateTime="2021-07-13T10:30:50" maxSheetId="4" userName="Algina" r:id="rId32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48370C6-36C3-48B4-96DD-526DB7D071CA}" action="delete"/>
  <rdn rId="0" localSheetId="1" customView="1" name="Z_148370C6_36C3_48B4_96DD_526DB7D071CA_.wvu.PrintTitles" hidden="1" oldHidden="1">
    <formula>'f4'!$18:$28</formula>
    <oldFormula>'f4'!$18:$28</oldFormula>
  </rdn>
  <rdn rId="0" localSheetId="2" customView="1" name="Z_148370C6_36C3_48B4_96DD_526DB7D071CA_.wvu.PrintTitles" hidden="1" oldHidden="1">
    <formula>'F4-lyg'!$18:$28</formula>
    <oldFormula>'F4-lyg'!$18:$28</oldFormula>
  </rdn>
  <rdn rId="0" localSheetId="3" customView="1" name="Z_148370C6_36C3_48B4_96DD_526DB7D071CA_.wvu.PrintArea" hidden="1" oldHidden="1">
    <formula>'9 priedas (forma Nr. 4)'!$A$1:$K$101</formula>
    <oldFormula>'9 priedas (forma Nr. 4)'!$A$1:$K$101</oldFormula>
  </rdn>
  <rdn rId="0" localSheetId="3" customView="1" name="Z_148370C6_36C3_48B4_96DD_526DB7D071CA_.wvu.Rows" hidden="1" oldHidden="1">
    <formula>'9 priedas (forma Nr. 4)'!$39:$64,'9 priedas (forma Nr. 4)'!$74:$88</formula>
    <oldFormula>'9 priedas (forma Nr. 4)'!$39:$64,'9 priedas (forma Nr. 4)'!$74:$88</oldFormula>
  </rdn>
  <rcv guid="{148370C6-36C3-48B4-96DD-526DB7D071C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48370C6-36C3-48B4-96DD-526DB7D071CA}" action="delete"/>
  <rdn rId="0" localSheetId="1" customView="1" name="Z_148370C6_36C3_48B4_96DD_526DB7D071CA_.wvu.PrintTitles" hidden="1" oldHidden="1">
    <formula>'f4'!$18:$28</formula>
    <oldFormula>'f4'!$18:$28</oldFormula>
  </rdn>
  <rdn rId="0" localSheetId="2" customView="1" name="Z_148370C6_36C3_48B4_96DD_526DB7D071CA_.wvu.PrintTitles" hidden="1" oldHidden="1">
    <formula>'F4-lyg'!$18:$28</formula>
    <oldFormula>'F4-lyg'!$18:$28</oldFormula>
  </rdn>
  <rdn rId="0" localSheetId="3" customView="1" name="Z_148370C6_36C3_48B4_96DD_526DB7D071CA_.wvu.PrintArea" hidden="1" oldHidden="1">
    <formula>'9 priedas (forma Nr. 4)'!$A$1:$K$101</formula>
    <oldFormula>'9 priedas (forma Nr. 4)'!$A$1:$K$101</oldFormula>
  </rdn>
  <rdn rId="0" localSheetId="3" customView="1" name="Z_148370C6_36C3_48B4_96DD_526DB7D071CA_.wvu.Rows" hidden="1" oldHidden="1">
    <formula>'9 priedas (forma Nr. 4)'!$39:$64,'9 priedas (forma Nr. 4)'!$74:$88</formula>
    <oldFormula>'9 priedas (forma Nr. 4)'!$39:$64,'9 priedas (forma Nr. 4)'!$74:$88</oldFormula>
  </rdn>
  <rcv guid="{148370C6-36C3-48B4-96DD-526DB7D071CA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48370C6-36C3-48B4-96DD-526DB7D071CA}" action="delete"/>
  <rdn rId="0" localSheetId="1" customView="1" name="Z_148370C6_36C3_48B4_96DD_526DB7D071CA_.wvu.PrintTitles" hidden="1" oldHidden="1">
    <formula>'f4'!$18:$28</formula>
    <oldFormula>'f4'!$18:$28</oldFormula>
  </rdn>
  <rdn rId="0" localSheetId="2" customView="1" name="Z_148370C6_36C3_48B4_96DD_526DB7D071CA_.wvu.PrintTitles" hidden="1" oldHidden="1">
    <formula>'F4-lyg'!$18:$28</formula>
    <oldFormula>'F4-lyg'!$18:$28</oldFormula>
  </rdn>
  <rdn rId="0" localSheetId="3" customView="1" name="Z_148370C6_36C3_48B4_96DD_526DB7D071CA_.wvu.PrintArea" hidden="1" oldHidden="1">
    <formula>'9 priedas (forma Nr. 4)'!$A$1:$K$101</formula>
    <oldFormula>'9 priedas (forma Nr. 4)'!$A$1:$K$101</oldFormula>
  </rdn>
  <rdn rId="0" localSheetId="3" customView="1" name="Z_148370C6_36C3_48B4_96DD_526DB7D071CA_.wvu.Rows" hidden="1" oldHidden="1">
    <formula>'9 priedas (forma Nr. 4)'!$39:$64,'9 priedas (forma Nr. 4)'!$74:$88</formula>
    <oldFormula>'9 priedas (forma Nr. 4)'!$39:$64,'9 priedas (forma Nr. 4)'!$74:$88</oldFormula>
  </rdn>
  <rcv guid="{148370C6-36C3-48B4-96DD-526DB7D071CA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" sId="3">
    <oc r="A11" t="inlineStr">
      <is>
        <t>2021 M. KOVO 31 D.</t>
      </is>
    </oc>
    <nc r="A11" t="inlineStr">
      <is>
        <t>2021 M. BIRŽELIO 30 D.</t>
      </is>
    </nc>
  </rcc>
  <rcc rId="119" sId="3">
    <oc r="A15" t="inlineStr">
      <is>
        <t>ATASKAITA Nr.1</t>
      </is>
    </oc>
    <nc r="A15" t="inlineStr">
      <is>
        <t>ATASKAITA NR.2</t>
      </is>
    </nc>
  </rcc>
  <rcc rId="120" sId="3" odxf="1" dxf="1" numFmtId="19">
    <oc r="G16" t="inlineStr">
      <is>
        <t>2021-04-13 Nr. 1</t>
      </is>
    </oc>
    <nc r="G16">
      <v>44389</v>
    </nc>
    <odxf>
      <numFmt numFmtId="0" formatCode="General"/>
    </odxf>
    <ndxf>
      <numFmt numFmtId="19" formatCode="yyyy/mm/dd"/>
    </ndxf>
  </rcc>
  <rcc rId="121" sId="3" numFmtId="4">
    <oc r="J33">
      <v>10.1</v>
    </oc>
    <nc r="J33">
      <v>9.9</v>
    </nc>
  </rcc>
  <rcc rId="122" sId="3" numFmtId="4">
    <oc r="J34">
      <v>1.9</v>
    </oc>
    <nc r="J34">
      <v>1.8</v>
    </nc>
  </rcc>
  <rcc rId="123" sId="3" numFmtId="4">
    <oc r="J38">
      <f>12.3-10.1-0.2</f>
    </oc>
    <nc r="J38">
      <v>1.1000000000000001</v>
    </nc>
  </rcc>
  <rcv guid="{148370C6-36C3-48B4-96DD-526DB7D071CA}" action="delete"/>
  <rdn rId="0" localSheetId="1" customView="1" name="Z_148370C6_36C3_48B4_96DD_526DB7D071CA_.wvu.PrintTitles" hidden="1" oldHidden="1">
    <formula>'f4'!$18:$28</formula>
    <oldFormula>'f4'!$18:$28</oldFormula>
  </rdn>
  <rdn rId="0" localSheetId="2" customView="1" name="Z_148370C6_36C3_48B4_96DD_526DB7D071CA_.wvu.PrintTitles" hidden="1" oldHidden="1">
    <formula>'F4-lyg'!$18:$28</formula>
    <oldFormula>'F4-lyg'!$18:$28</oldFormula>
  </rdn>
  <rdn rId="0" localSheetId="3" customView="1" name="Z_148370C6_36C3_48B4_96DD_526DB7D071CA_.wvu.PrintArea" hidden="1" oldHidden="1">
    <formula>'9 priedas (forma Nr. 4)'!$A$1:$K$101</formula>
    <oldFormula>'9 priedas (forma Nr. 4)'!$A$1:$K$101</oldFormula>
  </rdn>
  <rdn rId="0" localSheetId="3" customView="1" name="Z_148370C6_36C3_48B4_96DD_526DB7D071CA_.wvu.Rows" hidden="1" oldHidden="1">
    <formula>'9 priedas (forma Nr. 4)'!$39:$64,'9 priedas (forma Nr. 4)'!$74:$88</formula>
    <oldFormula>'9 priedas (forma Nr. 4)'!$39:$64,'9 priedas (forma Nr. 4)'!$74:$88</oldFormula>
  </rdn>
  <rcv guid="{148370C6-36C3-48B4-96DD-526DB7D071CA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" sId="3" numFmtId="4">
    <oc r="J38">
      <v>1.1000000000000001</v>
    </oc>
    <nc r="J38">
      <v>0.6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8" t="s">
        <v>149</v>
      </c>
      <c r="J2" s="298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3"/>
      <c r="H4" s="304"/>
      <c r="I4" s="304"/>
      <c r="J4" s="2"/>
    </row>
    <row r="5" spans="1:10" ht="12" customHeight="1">
      <c r="A5" s="3"/>
      <c r="B5" s="3"/>
      <c r="C5" s="3"/>
      <c r="D5" s="3"/>
      <c r="E5" s="53"/>
      <c r="F5" s="53"/>
      <c r="G5" s="283" t="s">
        <v>131</v>
      </c>
      <c r="H5" s="284"/>
      <c r="I5" s="284"/>
      <c r="J5" s="8"/>
    </row>
    <row r="6" spans="1:10" ht="10.5" customHeight="1">
      <c r="A6" s="3"/>
      <c r="B6" s="3"/>
      <c r="C6" s="3"/>
      <c r="D6" s="3"/>
      <c r="E6" s="3"/>
      <c r="F6" s="52"/>
      <c r="G6" s="302"/>
      <c r="H6" s="286"/>
      <c r="I6" s="286"/>
      <c r="J6" s="8"/>
    </row>
    <row r="7" spans="1:10" ht="13.5" customHeight="1">
      <c r="A7" s="306" t="s">
        <v>130</v>
      </c>
      <c r="B7" s="307"/>
      <c r="C7" s="307"/>
      <c r="D7" s="307"/>
      <c r="E7" s="307"/>
      <c r="F7" s="307"/>
      <c r="G7" s="307"/>
      <c r="H7" s="307"/>
      <c r="I7" s="307"/>
      <c r="J7" s="301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9" t="s">
        <v>123</v>
      </c>
      <c r="B9" s="286"/>
      <c r="C9" s="286"/>
      <c r="D9" s="286"/>
      <c r="E9" s="286"/>
      <c r="F9" s="286"/>
      <c r="G9" s="286"/>
      <c r="H9" s="286"/>
      <c r="I9" s="286"/>
      <c r="J9" s="286"/>
    </row>
    <row r="10" spans="1:10" ht="12.75" customHeight="1">
      <c r="A10" s="40"/>
      <c r="B10" s="38"/>
      <c r="C10" s="38"/>
      <c r="D10" s="38"/>
      <c r="E10" s="38"/>
      <c r="F10" s="38"/>
      <c r="G10" s="308" t="s">
        <v>101</v>
      </c>
      <c r="H10" s="308"/>
      <c r="I10" s="308"/>
      <c r="J10" s="39"/>
    </row>
    <row r="11" spans="1:10" ht="11.25" customHeight="1">
      <c r="A11" s="40"/>
      <c r="B11" s="38"/>
      <c r="C11" s="38"/>
      <c r="D11" s="38"/>
      <c r="E11" s="38"/>
      <c r="F11" s="38"/>
      <c r="G11" s="305" t="s">
        <v>148</v>
      </c>
      <c r="H11" s="305"/>
      <c r="I11" s="305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0" t="s">
        <v>66</v>
      </c>
      <c r="B13" s="301"/>
      <c r="C13" s="301"/>
      <c r="D13" s="301"/>
      <c r="E13" s="301"/>
      <c r="F13" s="301"/>
      <c r="G13" s="301"/>
      <c r="H13" s="301"/>
      <c r="I13" s="301"/>
      <c r="J13" s="301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77" t="s">
        <v>136</v>
      </c>
      <c r="H14" s="278"/>
      <c r="I14" s="278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5"/>
      <c r="B16" s="286"/>
      <c r="C16" s="286"/>
      <c r="D16" s="286"/>
      <c r="E16" s="286"/>
      <c r="F16" s="286"/>
      <c r="G16" s="286"/>
      <c r="H16" s="286"/>
      <c r="I16" s="286"/>
      <c r="J16" s="286"/>
    </row>
    <row r="17" spans="1:10" ht="12" customHeight="1">
      <c r="A17" s="287"/>
      <c r="B17" s="286"/>
      <c r="C17" s="286"/>
      <c r="D17" s="286"/>
      <c r="E17" s="286"/>
      <c r="F17" s="286"/>
      <c r="G17" s="286"/>
      <c r="H17" s="286"/>
      <c r="I17" s="286"/>
      <c r="J17" s="286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8" t="s">
        <v>2</v>
      </c>
      <c r="B23" s="311"/>
      <c r="C23" s="311"/>
      <c r="D23" s="311"/>
      <c r="E23" s="311"/>
      <c r="F23" s="311"/>
      <c r="G23" s="290" t="s">
        <v>3</v>
      </c>
      <c r="H23" s="295" t="s">
        <v>124</v>
      </c>
      <c r="I23" s="296"/>
      <c r="J23" s="297"/>
    </row>
    <row r="24" spans="1:10" ht="13.5" customHeight="1" thickBot="1">
      <c r="A24" s="312"/>
      <c r="B24" s="313"/>
      <c r="C24" s="313"/>
      <c r="D24" s="313"/>
      <c r="E24" s="313"/>
      <c r="F24" s="313"/>
      <c r="G24" s="281"/>
      <c r="H24" s="291" t="s">
        <v>122</v>
      </c>
      <c r="I24" s="292"/>
      <c r="J24" s="293"/>
    </row>
    <row r="25" spans="1:10" ht="16.5" customHeight="1" thickBot="1">
      <c r="A25" s="312"/>
      <c r="B25" s="313"/>
      <c r="C25" s="313"/>
      <c r="D25" s="313"/>
      <c r="E25" s="313"/>
      <c r="F25" s="313"/>
      <c r="G25" s="281"/>
      <c r="H25" s="280" t="s">
        <v>41</v>
      </c>
      <c r="I25" s="288" t="s">
        <v>42</v>
      </c>
      <c r="J25" s="294"/>
    </row>
    <row r="26" spans="1:10" ht="27" customHeight="1" thickBot="1">
      <c r="A26" s="312"/>
      <c r="B26" s="313"/>
      <c r="C26" s="313"/>
      <c r="D26" s="313"/>
      <c r="E26" s="313"/>
      <c r="F26" s="313"/>
      <c r="G26" s="281"/>
      <c r="H26" s="281"/>
      <c r="I26" s="288" t="s">
        <v>40</v>
      </c>
      <c r="J26" s="187"/>
    </row>
    <row r="27" spans="1:10" ht="12.75" customHeight="1">
      <c r="A27" s="314"/>
      <c r="B27" s="315"/>
      <c r="C27" s="315"/>
      <c r="D27" s="315"/>
      <c r="E27" s="315"/>
      <c r="F27" s="315"/>
      <c r="G27" s="282"/>
      <c r="H27" s="282"/>
      <c r="I27" s="289"/>
      <c r="J27" s="43" t="s">
        <v>134</v>
      </c>
    </row>
    <row r="28" spans="1:10" ht="12.75" customHeight="1">
      <c r="A28" s="279">
        <v>1</v>
      </c>
      <c r="B28" s="279"/>
      <c r="C28" s="279"/>
      <c r="D28" s="279"/>
      <c r="E28" s="279"/>
      <c r="F28" s="279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21" t="s">
        <v>2</v>
      </c>
      <c r="B163" s="311"/>
      <c r="C163" s="311"/>
      <c r="D163" s="311"/>
      <c r="E163" s="311"/>
      <c r="F163" s="322"/>
      <c r="G163" s="330" t="s">
        <v>3</v>
      </c>
      <c r="H163" s="318" t="s">
        <v>125</v>
      </c>
      <c r="I163" s="317"/>
      <c r="J163" s="16"/>
    </row>
    <row r="164" spans="1:10">
      <c r="A164" s="312"/>
      <c r="B164" s="313"/>
      <c r="C164" s="313"/>
      <c r="D164" s="313"/>
      <c r="E164" s="313"/>
      <c r="F164" s="323"/>
      <c r="G164" s="331"/>
      <c r="H164" s="316" t="s">
        <v>122</v>
      </c>
      <c r="I164" s="317"/>
      <c r="J164" s="99"/>
    </row>
    <row r="165" spans="1:10" ht="51.75" customHeight="1">
      <c r="A165" s="314"/>
      <c r="B165" s="315"/>
      <c r="C165" s="315"/>
      <c r="D165" s="315"/>
      <c r="E165" s="315"/>
      <c r="F165" s="324"/>
      <c r="G165" s="332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27"/>
      <c r="B168" s="328"/>
      <c r="C168" s="328"/>
      <c r="D168" s="328"/>
      <c r="E168" s="328"/>
      <c r="F168" s="329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5"/>
      <c r="B169" s="326"/>
      <c r="C169" s="326"/>
      <c r="D169" s="326"/>
      <c r="E169" s="326"/>
      <c r="F169" s="326"/>
      <c r="G169" s="326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09" t="s">
        <v>102</v>
      </c>
      <c r="B173" s="310"/>
      <c r="C173" s="310"/>
      <c r="D173" s="310"/>
      <c r="E173" s="310"/>
      <c r="F173" s="310"/>
      <c r="G173" s="310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19"/>
      <c r="G174" s="320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09" t="s">
        <v>132</v>
      </c>
      <c r="B176" s="310"/>
      <c r="C176" s="310"/>
      <c r="D176" s="310"/>
      <c r="E176" s="310"/>
      <c r="F176" s="310"/>
      <c r="G176" s="310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148370C6-36C3-48B4-96DD-526DB7D071CA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8" t="s">
        <v>229</v>
      </c>
      <c r="J2" s="298"/>
      <c r="K2" s="298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3"/>
      <c r="H4" s="304"/>
      <c r="I4" s="304"/>
      <c r="J4" s="304"/>
      <c r="K4" s="114"/>
    </row>
    <row r="5" spans="1:11" ht="12" customHeight="1">
      <c r="A5" s="3"/>
      <c r="B5" s="3"/>
      <c r="C5" s="3"/>
      <c r="D5" s="3"/>
      <c r="E5" s="53"/>
      <c r="F5" s="53"/>
      <c r="G5" s="283" t="s">
        <v>131</v>
      </c>
      <c r="H5" s="284"/>
      <c r="I5" s="284"/>
      <c r="J5" s="333"/>
      <c r="K5" s="8"/>
    </row>
    <row r="6" spans="1:11" ht="10.5" customHeight="1">
      <c r="A6" s="3"/>
      <c r="B6" s="3"/>
      <c r="C6" s="3"/>
      <c r="D6" s="3"/>
      <c r="E6" s="3"/>
      <c r="F6" s="52"/>
      <c r="G6" s="302"/>
      <c r="H6" s="286"/>
      <c r="I6" s="286"/>
      <c r="J6" s="286"/>
      <c r="K6" s="8"/>
    </row>
    <row r="7" spans="1:11" ht="13.5" customHeight="1">
      <c r="A7" s="306" t="s">
        <v>130</v>
      </c>
      <c r="B7" s="307"/>
      <c r="C7" s="307"/>
      <c r="D7" s="307"/>
      <c r="E7" s="307"/>
      <c r="F7" s="307"/>
      <c r="G7" s="307"/>
      <c r="H7" s="307"/>
      <c r="I7" s="307"/>
      <c r="J7" s="307"/>
      <c r="K7" s="301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9" t="s">
        <v>123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</row>
    <row r="10" spans="1:11" ht="12.75" customHeight="1">
      <c r="A10" s="40"/>
      <c r="B10" s="38"/>
      <c r="C10" s="38"/>
      <c r="D10" s="38"/>
      <c r="E10" s="38"/>
      <c r="F10" s="38"/>
      <c r="G10" s="308" t="s">
        <v>101</v>
      </c>
      <c r="H10" s="308"/>
      <c r="I10" s="308"/>
      <c r="J10" s="308"/>
      <c r="K10" s="117"/>
    </row>
    <row r="11" spans="1:11" ht="11.25" customHeight="1">
      <c r="A11" s="40"/>
      <c r="B11" s="38"/>
      <c r="C11" s="38"/>
      <c r="D11" s="38"/>
      <c r="E11" s="38"/>
      <c r="F11" s="38"/>
      <c r="G11" s="305" t="s">
        <v>148</v>
      </c>
      <c r="H11" s="305"/>
      <c r="I11" s="305"/>
      <c r="J11" s="305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0" t="s">
        <v>66</v>
      </c>
      <c r="B13" s="301"/>
      <c r="C13" s="301"/>
      <c r="D13" s="301"/>
      <c r="E13" s="301"/>
      <c r="F13" s="301"/>
      <c r="G13" s="301"/>
      <c r="H13" s="301"/>
      <c r="I13" s="301"/>
      <c r="J13" s="301"/>
      <c r="K13" s="301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77" t="s">
        <v>136</v>
      </c>
      <c r="H14" s="278"/>
      <c r="I14" s="278"/>
      <c r="J14" s="278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5"/>
      <c r="B16" s="286"/>
      <c r="C16" s="286"/>
      <c r="D16" s="286"/>
      <c r="E16" s="286"/>
      <c r="F16" s="286"/>
      <c r="G16" s="286"/>
      <c r="H16" s="286"/>
      <c r="I16" s="286"/>
      <c r="J16" s="286"/>
      <c r="K16" s="286"/>
    </row>
    <row r="17" spans="1:11" ht="12" customHeight="1">
      <c r="A17" s="287"/>
      <c r="B17" s="286"/>
      <c r="C17" s="286"/>
      <c r="D17" s="286"/>
      <c r="E17" s="286"/>
      <c r="F17" s="286"/>
      <c r="G17" s="286"/>
      <c r="H17" s="286"/>
      <c r="I17" s="286"/>
      <c r="J17" s="286"/>
      <c r="K17" s="286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4" t="s">
        <v>65</v>
      </c>
      <c r="K18" s="335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36"/>
      <c r="K19" s="337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36"/>
      <c r="K20" s="337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36"/>
      <c r="K21" s="337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8" t="s">
        <v>2</v>
      </c>
      <c r="B23" s="311"/>
      <c r="C23" s="311"/>
      <c r="D23" s="311"/>
      <c r="E23" s="311"/>
      <c r="F23" s="311"/>
      <c r="G23" s="290" t="s">
        <v>3</v>
      </c>
      <c r="H23" s="295" t="s">
        <v>124</v>
      </c>
      <c r="I23" s="296"/>
      <c r="J23" s="296"/>
      <c r="K23" s="297"/>
    </row>
    <row r="24" spans="1:11" ht="13.5" customHeight="1" thickBot="1">
      <c r="A24" s="312"/>
      <c r="B24" s="313"/>
      <c r="C24" s="313"/>
      <c r="D24" s="313"/>
      <c r="E24" s="313"/>
      <c r="F24" s="313"/>
      <c r="G24" s="281"/>
      <c r="H24" s="291" t="s">
        <v>122</v>
      </c>
      <c r="I24" s="292"/>
      <c r="J24" s="338"/>
      <c r="K24" s="293"/>
    </row>
    <row r="25" spans="1:11" ht="16.5" customHeight="1" thickBot="1">
      <c r="A25" s="312"/>
      <c r="B25" s="313"/>
      <c r="C25" s="313"/>
      <c r="D25" s="313"/>
      <c r="E25" s="313"/>
      <c r="F25" s="313"/>
      <c r="G25" s="281"/>
      <c r="H25" s="280" t="s">
        <v>41</v>
      </c>
      <c r="I25" s="288" t="s">
        <v>42</v>
      </c>
      <c r="J25" s="339"/>
      <c r="K25" s="294"/>
    </row>
    <row r="26" spans="1:11" ht="27" customHeight="1" thickBot="1">
      <c r="A26" s="312"/>
      <c r="B26" s="313"/>
      <c r="C26" s="313"/>
      <c r="D26" s="313"/>
      <c r="E26" s="313"/>
      <c r="F26" s="313"/>
      <c r="G26" s="281"/>
      <c r="H26" s="281"/>
      <c r="I26" s="288" t="s">
        <v>40</v>
      </c>
      <c r="J26" s="340" t="s">
        <v>90</v>
      </c>
      <c r="K26" s="341"/>
    </row>
    <row r="27" spans="1:11" ht="12.75" customHeight="1">
      <c r="A27" s="314"/>
      <c r="B27" s="315"/>
      <c r="C27" s="315"/>
      <c r="D27" s="315"/>
      <c r="E27" s="315"/>
      <c r="F27" s="315"/>
      <c r="G27" s="282"/>
      <c r="H27" s="282"/>
      <c r="I27" s="289"/>
      <c r="J27" s="111" t="s">
        <v>61</v>
      </c>
      <c r="K27" s="111" t="s">
        <v>134</v>
      </c>
    </row>
    <row r="28" spans="1:11" ht="12.75" customHeight="1">
      <c r="A28" s="279">
        <v>1</v>
      </c>
      <c r="B28" s="279"/>
      <c r="C28" s="279"/>
      <c r="D28" s="279"/>
      <c r="E28" s="279"/>
      <c r="F28" s="279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21" t="s">
        <v>2</v>
      </c>
      <c r="B171" s="342"/>
      <c r="C171" s="342"/>
      <c r="D171" s="342"/>
      <c r="E171" s="342"/>
      <c r="F171" s="343"/>
      <c r="G171" s="330" t="s">
        <v>3</v>
      </c>
      <c r="H171" s="318" t="s">
        <v>125</v>
      </c>
      <c r="I171" s="352"/>
      <c r="J171" s="83"/>
      <c r="K171" s="83"/>
    </row>
    <row r="172" spans="1:11">
      <c r="A172" s="344"/>
      <c r="B172" s="345"/>
      <c r="C172" s="345"/>
      <c r="D172" s="345"/>
      <c r="E172" s="345"/>
      <c r="F172" s="346"/>
      <c r="G172" s="350"/>
      <c r="H172" s="316" t="s">
        <v>122</v>
      </c>
      <c r="I172" s="352"/>
      <c r="J172" s="83"/>
      <c r="K172" s="83"/>
    </row>
    <row r="173" spans="1:11" ht="51.75" customHeight="1">
      <c r="A173" s="347"/>
      <c r="B173" s="348"/>
      <c r="C173" s="348"/>
      <c r="D173" s="348"/>
      <c r="E173" s="348"/>
      <c r="F173" s="349"/>
      <c r="G173" s="351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53"/>
      <c r="K174" s="353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4"/>
      <c r="B176" s="355"/>
      <c r="C176" s="355"/>
      <c r="D176" s="355"/>
      <c r="E176" s="355"/>
      <c r="F176" s="356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5"/>
      <c r="B177" s="326"/>
      <c r="C177" s="326"/>
      <c r="D177" s="326"/>
      <c r="E177" s="326"/>
      <c r="F177" s="326"/>
      <c r="G177" s="326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09" t="s">
        <v>102</v>
      </c>
      <c r="B181" s="310"/>
      <c r="C181" s="310"/>
      <c r="D181" s="310"/>
      <c r="E181" s="310"/>
      <c r="F181" s="310"/>
      <c r="G181" s="310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19"/>
      <c r="G182" s="320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09" t="s">
        <v>132</v>
      </c>
      <c r="B184" s="310"/>
      <c r="C184" s="310"/>
      <c r="D184" s="310"/>
      <c r="E184" s="310"/>
      <c r="F184" s="310"/>
      <c r="G184" s="310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148370C6-36C3-48B4-96DD-526DB7D071CA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1"/>
  <sheetViews>
    <sheetView tabSelected="1" zoomScale="120" zoomScaleNormal="120" workbookViewId="0">
      <selection activeCell="M38" sqref="M38"/>
    </sheetView>
  </sheetViews>
  <sheetFormatPr defaultColWidth="9.140625" defaultRowHeight="12"/>
  <cols>
    <col min="1" max="2" width="1.85546875" style="188" customWidth="1"/>
    <col min="3" max="3" width="1.5703125" style="188" customWidth="1"/>
    <col min="4" max="4" width="2.28515625" style="188" customWidth="1"/>
    <col min="5" max="5" width="2" style="188" customWidth="1"/>
    <col min="6" max="6" width="2.42578125" style="188" customWidth="1"/>
    <col min="7" max="7" width="35.85546875" style="188" customWidth="1"/>
    <col min="8" max="8" width="3.42578125" style="194" customWidth="1"/>
    <col min="9" max="10" width="10.7109375" style="188" customWidth="1"/>
    <col min="11" max="11" width="15.7109375" style="188" bestFit="1" customWidth="1"/>
    <col min="12" max="12" width="13.5703125" style="188" customWidth="1"/>
    <col min="13" max="13" width="40.28515625" style="188" customWidth="1"/>
    <col min="14" max="16384" width="9.140625" style="188"/>
  </cols>
  <sheetData>
    <row r="1" spans="1:11">
      <c r="H1" s="275" t="s">
        <v>256</v>
      </c>
      <c r="I1" s="275"/>
      <c r="J1" s="189"/>
      <c r="K1" s="189"/>
    </row>
    <row r="2" spans="1:11">
      <c r="H2" s="275" t="s">
        <v>257</v>
      </c>
      <c r="I2" s="275"/>
      <c r="J2" s="189"/>
      <c r="K2" s="189"/>
    </row>
    <row r="3" spans="1:11">
      <c r="H3" s="275" t="s">
        <v>258</v>
      </c>
      <c r="I3" s="275"/>
      <c r="K3" s="189"/>
    </row>
    <row r="5" spans="1:11" ht="14.25" customHeight="1">
      <c r="B5" s="190"/>
      <c r="C5" s="190"/>
      <c r="D5" s="190"/>
      <c r="E5" s="190"/>
      <c r="G5" s="358" t="s">
        <v>259</v>
      </c>
      <c r="H5" s="358"/>
      <c r="I5" s="359"/>
      <c r="J5" s="359"/>
      <c r="K5" s="359"/>
    </row>
    <row r="6" spans="1:11" ht="14.25" customHeight="1">
      <c r="B6" s="190"/>
      <c r="C6" s="190"/>
      <c r="D6" s="190"/>
      <c r="E6" s="190"/>
      <c r="G6" s="191" t="s">
        <v>277</v>
      </c>
      <c r="H6" s="276" t="s">
        <v>278</v>
      </c>
      <c r="I6" s="274"/>
      <c r="K6" s="192" t="s">
        <v>279</v>
      </c>
    </row>
    <row r="7" spans="1:11" ht="12" customHeight="1">
      <c r="A7" s="190"/>
      <c r="B7" s="190"/>
      <c r="C7" s="190"/>
      <c r="D7" s="190"/>
      <c r="E7" s="193"/>
      <c r="F7" s="193"/>
      <c r="G7" s="360" t="s">
        <v>131</v>
      </c>
      <c r="H7" s="360"/>
      <c r="I7" s="361"/>
      <c r="J7" s="361"/>
      <c r="K7" s="361"/>
    </row>
    <row r="8" spans="1:11" ht="10.5" customHeight="1">
      <c r="A8" s="190"/>
      <c r="B8" s="190"/>
      <c r="C8" s="190"/>
      <c r="D8" s="190"/>
      <c r="E8" s="190"/>
      <c r="F8" s="194"/>
      <c r="G8" s="362"/>
      <c r="H8" s="362"/>
      <c r="I8" s="363"/>
      <c r="J8" s="363"/>
      <c r="K8" s="363"/>
    </row>
    <row r="9" spans="1:11" ht="13.5" customHeight="1">
      <c r="A9" s="364" t="s">
        <v>254</v>
      </c>
      <c r="B9" s="365"/>
      <c r="C9" s="365"/>
      <c r="D9" s="365"/>
      <c r="E9" s="365"/>
      <c r="F9" s="365"/>
      <c r="G9" s="365"/>
      <c r="H9" s="365"/>
      <c r="I9" s="365"/>
      <c r="J9" s="365"/>
      <c r="K9" s="365"/>
    </row>
    <row r="10" spans="1:11" ht="9.75" customHeight="1">
      <c r="A10" s="195"/>
      <c r="B10" s="196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1" ht="12.75" customHeight="1">
      <c r="A11" s="366" t="s">
        <v>281</v>
      </c>
      <c r="B11" s="363"/>
      <c r="C11" s="363"/>
      <c r="D11" s="363"/>
      <c r="E11" s="363"/>
      <c r="F11" s="363"/>
      <c r="G11" s="363"/>
      <c r="H11" s="363"/>
      <c r="I11" s="363"/>
      <c r="J11" s="363"/>
      <c r="K11" s="363"/>
    </row>
    <row r="12" spans="1:11" ht="12.75" customHeight="1">
      <c r="A12" s="195"/>
      <c r="B12" s="196"/>
      <c r="C12" s="196"/>
      <c r="D12" s="196"/>
      <c r="E12" s="196"/>
      <c r="F12" s="196"/>
      <c r="G12" s="367" t="s">
        <v>272</v>
      </c>
      <c r="H12" s="363"/>
      <c r="I12" s="363"/>
      <c r="J12" s="363"/>
      <c r="K12" s="363"/>
    </row>
    <row r="13" spans="1:11" ht="11.25" customHeight="1">
      <c r="A13" s="195"/>
      <c r="B13" s="196"/>
      <c r="C13" s="196"/>
      <c r="D13" s="196"/>
      <c r="E13" s="196"/>
      <c r="F13" s="196"/>
      <c r="G13" s="363" t="s">
        <v>251</v>
      </c>
      <c r="H13" s="363"/>
      <c r="I13" s="363"/>
      <c r="J13" s="363"/>
      <c r="K13" s="363"/>
    </row>
    <row r="14" spans="1:11" ht="11.25" customHeight="1">
      <c r="A14" s="195"/>
      <c r="B14" s="196"/>
      <c r="C14" s="196"/>
      <c r="D14" s="196"/>
      <c r="E14" s="196"/>
      <c r="F14" s="196"/>
      <c r="G14" s="194"/>
      <c r="I14" s="194"/>
      <c r="J14" s="194"/>
      <c r="K14" s="194"/>
    </row>
    <row r="15" spans="1:11" ht="12.75" customHeight="1">
      <c r="A15" s="368" t="s">
        <v>282</v>
      </c>
      <c r="B15" s="363"/>
      <c r="C15" s="363"/>
      <c r="D15" s="363"/>
      <c r="E15" s="363"/>
      <c r="F15" s="363"/>
      <c r="G15" s="363"/>
      <c r="H15" s="363"/>
      <c r="I15" s="363"/>
      <c r="J15" s="363"/>
      <c r="K15" s="363"/>
    </row>
    <row r="16" spans="1:11" ht="12.75" customHeight="1">
      <c r="A16" s="194" t="s">
        <v>133</v>
      </c>
      <c r="B16" s="194"/>
      <c r="C16" s="194"/>
      <c r="D16" s="194"/>
      <c r="E16" s="194"/>
      <c r="F16" s="194"/>
      <c r="G16" s="367">
        <v>44389</v>
      </c>
      <c r="H16" s="363"/>
      <c r="I16" s="369"/>
      <c r="J16" s="369"/>
      <c r="K16" s="369"/>
    </row>
    <row r="17" spans="1:11" ht="12.75" customHeight="1">
      <c r="A17" s="197"/>
      <c r="B17" s="194"/>
      <c r="C17" s="194"/>
      <c r="D17" s="194"/>
      <c r="E17" s="194"/>
      <c r="F17" s="194"/>
      <c r="G17" s="273" t="s">
        <v>273</v>
      </c>
      <c r="K17" s="198"/>
    </row>
    <row r="18" spans="1:11" ht="12" customHeight="1">
      <c r="A18" s="357"/>
      <c r="B18" s="357"/>
      <c r="C18" s="357"/>
      <c r="D18" s="357"/>
      <c r="E18" s="357"/>
      <c r="F18" s="357"/>
      <c r="G18" s="357"/>
      <c r="H18" s="357"/>
      <c r="I18" s="357"/>
      <c r="J18" s="357"/>
      <c r="K18" s="357"/>
    </row>
    <row r="19" spans="1:11" ht="12.75" customHeight="1">
      <c r="A19" s="197"/>
      <c r="B19" s="194"/>
      <c r="C19" s="194"/>
      <c r="D19" s="194"/>
      <c r="E19" s="194"/>
      <c r="F19" s="194"/>
      <c r="G19" s="194"/>
      <c r="I19" s="199"/>
      <c r="J19" s="200"/>
      <c r="K19" s="201" t="s">
        <v>65</v>
      </c>
    </row>
    <row r="20" spans="1:11" ht="13.5" customHeight="1">
      <c r="A20" s="197"/>
      <c r="B20" s="194"/>
      <c r="C20" s="194"/>
      <c r="D20" s="194"/>
      <c r="E20" s="194"/>
      <c r="F20" s="194"/>
      <c r="G20" s="194"/>
      <c r="I20" s="202"/>
      <c r="J20" s="202" t="s">
        <v>135</v>
      </c>
      <c r="K20" s="203">
        <v>47</v>
      </c>
    </row>
    <row r="21" spans="1:11" ht="11.25" customHeight="1">
      <c r="A21" s="197"/>
      <c r="B21" s="194"/>
      <c r="C21" s="194"/>
      <c r="D21" s="194"/>
      <c r="E21" s="194"/>
      <c r="F21" s="194"/>
      <c r="G21" s="194"/>
      <c r="I21" s="204"/>
      <c r="J21" s="204" t="s">
        <v>0</v>
      </c>
      <c r="K21" s="203"/>
    </row>
    <row r="22" spans="1:11" ht="12" customHeight="1">
      <c r="A22" s="197"/>
      <c r="B22" s="194"/>
      <c r="C22" s="194"/>
      <c r="D22" s="194"/>
      <c r="E22" s="194"/>
      <c r="F22" s="194"/>
      <c r="G22" s="194"/>
      <c r="I22" s="205"/>
      <c r="J22" s="202" t="s">
        <v>1</v>
      </c>
      <c r="K22" s="203">
        <v>300542630</v>
      </c>
    </row>
    <row r="23" spans="1:11" ht="11.25" customHeight="1">
      <c r="A23" s="206"/>
      <c r="B23" s="206"/>
      <c r="C23" s="206"/>
      <c r="D23" s="206"/>
      <c r="E23" s="206"/>
      <c r="F23" s="206"/>
      <c r="G23" s="207"/>
      <c r="H23" s="207"/>
      <c r="I23" s="208"/>
      <c r="J23" s="209"/>
      <c r="K23" s="210"/>
    </row>
    <row r="24" spans="1:11" ht="11.25" customHeight="1">
      <c r="A24" s="206"/>
      <c r="B24" s="206"/>
      <c r="C24" s="206"/>
      <c r="D24" s="206"/>
      <c r="E24" s="206"/>
      <c r="F24" s="206"/>
      <c r="G24" s="211"/>
      <c r="H24" s="207"/>
      <c r="I24" s="208"/>
      <c r="J24" s="209"/>
      <c r="K24" s="212" t="s">
        <v>145</v>
      </c>
    </row>
    <row r="25" spans="1:11">
      <c r="A25" s="370" t="s">
        <v>2</v>
      </c>
      <c r="B25" s="381"/>
      <c r="C25" s="381"/>
      <c r="D25" s="381"/>
      <c r="E25" s="381"/>
      <c r="F25" s="381"/>
      <c r="G25" s="370" t="s">
        <v>3</v>
      </c>
      <c r="H25" s="370" t="s">
        <v>247</v>
      </c>
      <c r="I25" s="371" t="s">
        <v>124</v>
      </c>
      <c r="J25" s="372"/>
      <c r="K25" s="372"/>
    </row>
    <row r="26" spans="1:11">
      <c r="A26" s="381"/>
      <c r="B26" s="381"/>
      <c r="C26" s="381"/>
      <c r="D26" s="381"/>
      <c r="E26" s="381"/>
      <c r="F26" s="381"/>
      <c r="G26" s="370"/>
      <c r="H26" s="370"/>
      <c r="I26" s="373" t="s">
        <v>122</v>
      </c>
      <c r="J26" s="373"/>
      <c r="K26" s="374"/>
    </row>
    <row r="27" spans="1:11" ht="25.5" customHeight="1">
      <c r="A27" s="381"/>
      <c r="B27" s="381"/>
      <c r="C27" s="381"/>
      <c r="D27" s="381"/>
      <c r="E27" s="381"/>
      <c r="F27" s="381"/>
      <c r="G27" s="370"/>
      <c r="H27" s="370"/>
      <c r="I27" s="370" t="s">
        <v>41</v>
      </c>
      <c r="J27" s="370" t="s">
        <v>42</v>
      </c>
      <c r="K27" s="375"/>
    </row>
    <row r="28" spans="1:11" ht="38.25" customHeight="1">
      <c r="A28" s="381"/>
      <c r="B28" s="381"/>
      <c r="C28" s="381"/>
      <c r="D28" s="381"/>
      <c r="E28" s="381"/>
      <c r="F28" s="381"/>
      <c r="G28" s="370"/>
      <c r="H28" s="370"/>
      <c r="I28" s="370"/>
      <c r="J28" s="213" t="s">
        <v>40</v>
      </c>
      <c r="K28" s="213" t="s">
        <v>253</v>
      </c>
    </row>
    <row r="29" spans="1:11">
      <c r="A29" s="376">
        <v>1</v>
      </c>
      <c r="B29" s="376"/>
      <c r="C29" s="376"/>
      <c r="D29" s="376"/>
      <c r="E29" s="376"/>
      <c r="F29" s="376"/>
      <c r="G29" s="214">
        <v>2</v>
      </c>
      <c r="H29" s="214">
        <v>3</v>
      </c>
      <c r="I29" s="214">
        <v>4</v>
      </c>
      <c r="J29" s="214">
        <v>5</v>
      </c>
      <c r="K29" s="214">
        <v>6</v>
      </c>
    </row>
    <row r="30" spans="1:11" ht="12" customHeight="1">
      <c r="A30" s="215">
        <v>2</v>
      </c>
      <c r="B30" s="215"/>
      <c r="C30" s="216"/>
      <c r="D30" s="216"/>
      <c r="E30" s="216"/>
      <c r="F30" s="216"/>
      <c r="G30" s="217" t="s">
        <v>114</v>
      </c>
      <c r="H30" s="220">
        <v>1</v>
      </c>
      <c r="I30" s="232">
        <f>SUM(I31+I37)</f>
        <v>0.1</v>
      </c>
      <c r="J30" s="232">
        <f t="shared" ref="J30:K30" si="0">SUM(J31+J37)</f>
        <v>10.7</v>
      </c>
      <c r="K30" s="232">
        <f t="shared" si="0"/>
        <v>0</v>
      </c>
    </row>
    <row r="31" spans="1:11" s="222" customFormat="1" ht="12" customHeight="1">
      <c r="A31" s="215">
        <v>2</v>
      </c>
      <c r="B31" s="215">
        <v>1</v>
      </c>
      <c r="C31" s="215"/>
      <c r="D31" s="215"/>
      <c r="E31" s="215"/>
      <c r="F31" s="215"/>
      <c r="G31" s="219" t="s">
        <v>113</v>
      </c>
      <c r="H31" s="220">
        <v>2</v>
      </c>
      <c r="I31" s="221">
        <f>SUM(I32+I36)</f>
        <v>0</v>
      </c>
      <c r="J31" s="221">
        <f>SUM(J32+J36)</f>
        <v>10.1</v>
      </c>
      <c r="K31" s="221">
        <f>SUM(K32+K36)</f>
        <v>0</v>
      </c>
    </row>
    <row r="32" spans="1:11" ht="12" customHeight="1">
      <c r="A32" s="216">
        <v>2</v>
      </c>
      <c r="B32" s="216">
        <v>1</v>
      </c>
      <c r="C32" s="216">
        <v>1</v>
      </c>
      <c r="D32" s="216"/>
      <c r="E32" s="216"/>
      <c r="F32" s="216"/>
      <c r="G32" s="223" t="s">
        <v>51</v>
      </c>
      <c r="H32" s="214">
        <v>3</v>
      </c>
      <c r="I32" s="224"/>
      <c r="J32" s="224">
        <f>SUM(J33)</f>
        <v>9.9</v>
      </c>
      <c r="K32" s="224"/>
    </row>
    <row r="33" spans="1:11" ht="12" customHeight="1">
      <c r="A33" s="216">
        <v>2</v>
      </c>
      <c r="B33" s="216">
        <v>1</v>
      </c>
      <c r="C33" s="216">
        <v>1</v>
      </c>
      <c r="D33" s="216">
        <v>1</v>
      </c>
      <c r="E33" s="216">
        <v>1</v>
      </c>
      <c r="F33" s="216">
        <v>1</v>
      </c>
      <c r="G33" s="223" t="s">
        <v>4</v>
      </c>
      <c r="H33" s="214">
        <v>4</v>
      </c>
      <c r="I33" s="224"/>
      <c r="J33" s="224">
        <v>9.9</v>
      </c>
      <c r="K33" s="224"/>
    </row>
    <row r="34" spans="1:11" ht="12" customHeight="1">
      <c r="A34" s="216"/>
      <c r="B34" s="216"/>
      <c r="C34" s="216"/>
      <c r="D34" s="216"/>
      <c r="E34" s="216"/>
      <c r="F34" s="216"/>
      <c r="G34" s="223" t="s">
        <v>100</v>
      </c>
      <c r="H34" s="214">
        <v>5</v>
      </c>
      <c r="I34" s="224"/>
      <c r="J34" s="224">
        <v>1.8</v>
      </c>
      <c r="K34" s="224"/>
    </row>
    <row r="35" spans="1:11" ht="12" customHeight="1">
      <c r="A35" s="216">
        <v>2</v>
      </c>
      <c r="B35" s="216">
        <v>1</v>
      </c>
      <c r="C35" s="216">
        <v>1</v>
      </c>
      <c r="D35" s="216">
        <v>1</v>
      </c>
      <c r="E35" s="216">
        <v>2</v>
      </c>
      <c r="F35" s="216">
        <v>1</v>
      </c>
      <c r="G35" s="223" t="s">
        <v>5</v>
      </c>
      <c r="H35" s="214">
        <v>6</v>
      </c>
      <c r="I35" s="224"/>
      <c r="J35" s="224"/>
      <c r="K35" s="224"/>
    </row>
    <row r="36" spans="1:11" ht="12" customHeight="1">
      <c r="A36" s="216">
        <v>2</v>
      </c>
      <c r="B36" s="216">
        <v>1</v>
      </c>
      <c r="C36" s="216">
        <v>2</v>
      </c>
      <c r="D36" s="216"/>
      <c r="E36" s="216"/>
      <c r="F36" s="216"/>
      <c r="G36" s="223" t="s">
        <v>52</v>
      </c>
      <c r="H36" s="214">
        <v>7</v>
      </c>
      <c r="I36" s="224"/>
      <c r="J36" s="224">
        <v>0.2</v>
      </c>
      <c r="K36" s="224"/>
    </row>
    <row r="37" spans="1:11" s="222" customFormat="1">
      <c r="A37" s="215">
        <v>2</v>
      </c>
      <c r="B37" s="215">
        <v>2</v>
      </c>
      <c r="C37" s="215"/>
      <c r="D37" s="215"/>
      <c r="E37" s="215"/>
      <c r="F37" s="215"/>
      <c r="G37" s="219" t="s">
        <v>263</v>
      </c>
      <c r="H37" s="220">
        <v>8</v>
      </c>
      <c r="I37" s="225">
        <f>SUM(I38)</f>
        <v>0.1</v>
      </c>
      <c r="J37" s="225">
        <f t="shared" ref="J37:K37" si="1">SUM(J38)</f>
        <v>0.6</v>
      </c>
      <c r="K37" s="225">
        <f t="shared" si="1"/>
        <v>0</v>
      </c>
    </row>
    <row r="38" spans="1:11">
      <c r="A38" s="216">
        <v>2</v>
      </c>
      <c r="B38" s="216">
        <v>2</v>
      </c>
      <c r="C38" s="216">
        <v>1</v>
      </c>
      <c r="D38" s="216"/>
      <c r="E38" s="216"/>
      <c r="F38" s="216"/>
      <c r="G38" s="223" t="s">
        <v>263</v>
      </c>
      <c r="H38" s="214">
        <v>9</v>
      </c>
      <c r="I38" s="224">
        <v>0.1</v>
      </c>
      <c r="J38" s="224">
        <v>0.6</v>
      </c>
      <c r="K38" s="218"/>
    </row>
    <row r="39" spans="1:11" s="222" customFormat="1" ht="12" hidden="1" customHeight="1">
      <c r="A39" s="215">
        <v>2</v>
      </c>
      <c r="B39" s="215">
        <v>3</v>
      </c>
      <c r="C39" s="215"/>
      <c r="D39" s="215"/>
      <c r="E39" s="215"/>
      <c r="F39" s="215"/>
      <c r="G39" s="219" t="s">
        <v>255</v>
      </c>
      <c r="H39" s="220">
        <v>10</v>
      </c>
      <c r="I39" s="221"/>
      <c r="J39" s="221"/>
      <c r="K39" s="221"/>
    </row>
    <row r="40" spans="1:11" ht="12" hidden="1" customHeight="1">
      <c r="A40" s="216">
        <v>2</v>
      </c>
      <c r="B40" s="216">
        <v>3</v>
      </c>
      <c r="C40" s="216">
        <v>1</v>
      </c>
      <c r="D40" s="216"/>
      <c r="E40" s="216"/>
      <c r="F40" s="216"/>
      <c r="G40" s="223" t="s">
        <v>57</v>
      </c>
      <c r="H40" s="214">
        <v>11</v>
      </c>
      <c r="I40" s="224"/>
      <c r="J40" s="224"/>
      <c r="K40" s="224"/>
    </row>
    <row r="41" spans="1:11" ht="12" hidden="1" customHeight="1">
      <c r="A41" s="216">
        <v>2</v>
      </c>
      <c r="B41" s="216">
        <v>3</v>
      </c>
      <c r="C41" s="216">
        <v>2</v>
      </c>
      <c r="D41" s="216"/>
      <c r="E41" s="216"/>
      <c r="F41" s="216"/>
      <c r="G41" s="223" t="s">
        <v>241</v>
      </c>
      <c r="H41" s="214">
        <v>12</v>
      </c>
      <c r="I41" s="218"/>
      <c r="J41" s="218"/>
      <c r="K41" s="218"/>
    </row>
    <row r="42" spans="1:11" s="222" customFormat="1" hidden="1">
      <c r="A42" s="215">
        <v>2</v>
      </c>
      <c r="B42" s="215">
        <v>4</v>
      </c>
      <c r="C42" s="215"/>
      <c r="D42" s="215"/>
      <c r="E42" s="215"/>
      <c r="F42" s="215"/>
      <c r="G42" s="219" t="s">
        <v>110</v>
      </c>
      <c r="H42" s="220">
        <v>13</v>
      </c>
      <c r="I42" s="221"/>
      <c r="J42" s="221"/>
      <c r="K42" s="221"/>
    </row>
    <row r="43" spans="1:11" hidden="1">
      <c r="A43" s="216">
        <v>2</v>
      </c>
      <c r="B43" s="216">
        <v>4</v>
      </c>
      <c r="C43" s="216">
        <v>1</v>
      </c>
      <c r="D43" s="216"/>
      <c r="E43" s="216"/>
      <c r="F43" s="216"/>
      <c r="G43" s="223" t="s">
        <v>264</v>
      </c>
      <c r="H43" s="214">
        <v>14</v>
      </c>
      <c r="I43" s="224"/>
      <c r="J43" s="224"/>
      <c r="K43" s="224"/>
    </row>
    <row r="44" spans="1:11" hidden="1">
      <c r="A44" s="216">
        <v>2</v>
      </c>
      <c r="B44" s="216">
        <v>4</v>
      </c>
      <c r="C44" s="216">
        <v>1</v>
      </c>
      <c r="D44" s="216">
        <v>1</v>
      </c>
      <c r="E44" s="216">
        <v>1</v>
      </c>
      <c r="F44" s="216">
        <v>1</v>
      </c>
      <c r="G44" s="223" t="s">
        <v>24</v>
      </c>
      <c r="H44" s="214">
        <v>15</v>
      </c>
      <c r="I44" s="218"/>
      <c r="J44" s="218"/>
      <c r="K44" s="226"/>
    </row>
    <row r="45" spans="1:11" hidden="1">
      <c r="A45" s="216">
        <v>2</v>
      </c>
      <c r="B45" s="216">
        <v>4</v>
      </c>
      <c r="C45" s="216">
        <v>1</v>
      </c>
      <c r="D45" s="216">
        <v>1</v>
      </c>
      <c r="E45" s="216">
        <v>1</v>
      </c>
      <c r="F45" s="216">
        <v>2</v>
      </c>
      <c r="G45" s="223" t="s">
        <v>86</v>
      </c>
      <c r="H45" s="214">
        <v>16</v>
      </c>
      <c r="I45" s="218"/>
      <c r="J45" s="218"/>
      <c r="K45" s="226"/>
    </row>
    <row r="46" spans="1:11" hidden="1">
      <c r="A46" s="216">
        <v>2</v>
      </c>
      <c r="B46" s="216">
        <v>4</v>
      </c>
      <c r="C46" s="216">
        <v>1</v>
      </c>
      <c r="D46" s="216">
        <v>1</v>
      </c>
      <c r="E46" s="216">
        <v>1</v>
      </c>
      <c r="F46" s="216">
        <v>3</v>
      </c>
      <c r="G46" s="223" t="s">
        <v>87</v>
      </c>
      <c r="H46" s="214">
        <v>17</v>
      </c>
      <c r="I46" s="218"/>
      <c r="J46" s="218"/>
      <c r="K46" s="226"/>
    </row>
    <row r="47" spans="1:11" s="222" customFormat="1" hidden="1">
      <c r="A47" s="215">
        <v>2</v>
      </c>
      <c r="B47" s="215">
        <v>5</v>
      </c>
      <c r="C47" s="215"/>
      <c r="D47" s="215"/>
      <c r="E47" s="215"/>
      <c r="F47" s="215"/>
      <c r="G47" s="219" t="s">
        <v>109</v>
      </c>
      <c r="H47" s="220">
        <v>18</v>
      </c>
      <c r="I47" s="221"/>
      <c r="J47" s="221"/>
      <c r="K47" s="221"/>
    </row>
    <row r="48" spans="1:11" hidden="1">
      <c r="A48" s="216">
        <v>2</v>
      </c>
      <c r="B48" s="216">
        <v>5</v>
      </c>
      <c r="C48" s="216">
        <v>1</v>
      </c>
      <c r="D48" s="216"/>
      <c r="E48" s="216"/>
      <c r="F48" s="216"/>
      <c r="G48" s="223" t="s">
        <v>54</v>
      </c>
      <c r="H48" s="214">
        <v>19</v>
      </c>
      <c r="I48" s="224"/>
      <c r="J48" s="224"/>
      <c r="K48" s="224"/>
    </row>
    <row r="49" spans="1:11" ht="24" hidden="1">
      <c r="A49" s="216">
        <v>2</v>
      </c>
      <c r="B49" s="216">
        <v>5</v>
      </c>
      <c r="C49" s="216">
        <v>1</v>
      </c>
      <c r="D49" s="216">
        <v>1</v>
      </c>
      <c r="E49" s="216">
        <v>1</v>
      </c>
      <c r="F49" s="216">
        <v>1</v>
      </c>
      <c r="G49" s="223" t="s">
        <v>230</v>
      </c>
      <c r="H49" s="214">
        <v>20</v>
      </c>
      <c r="I49" s="218"/>
      <c r="J49" s="218"/>
      <c r="K49" s="226"/>
    </row>
    <row r="50" spans="1:11" hidden="1">
      <c r="A50" s="216">
        <v>2</v>
      </c>
      <c r="B50" s="216">
        <v>5</v>
      </c>
      <c r="C50" s="216">
        <v>1</v>
      </c>
      <c r="D50" s="216">
        <v>1</v>
      </c>
      <c r="E50" s="216">
        <v>1</v>
      </c>
      <c r="F50" s="216">
        <v>2</v>
      </c>
      <c r="G50" s="223" t="s">
        <v>231</v>
      </c>
      <c r="H50" s="214">
        <v>21</v>
      </c>
      <c r="I50" s="218"/>
      <c r="J50" s="218"/>
      <c r="K50" s="226"/>
    </row>
    <row r="51" spans="1:11" hidden="1">
      <c r="A51" s="216">
        <v>2</v>
      </c>
      <c r="B51" s="216">
        <v>5</v>
      </c>
      <c r="C51" s="216">
        <v>2</v>
      </c>
      <c r="D51" s="216"/>
      <c r="E51" s="216"/>
      <c r="F51" s="216"/>
      <c r="G51" s="223" t="s">
        <v>55</v>
      </c>
      <c r="H51" s="214">
        <v>22</v>
      </c>
      <c r="I51" s="224"/>
      <c r="J51" s="224"/>
      <c r="K51" s="224"/>
    </row>
    <row r="52" spans="1:11" ht="24" hidden="1">
      <c r="A52" s="216">
        <v>2</v>
      </c>
      <c r="B52" s="216">
        <v>5</v>
      </c>
      <c r="C52" s="216">
        <v>2</v>
      </c>
      <c r="D52" s="216">
        <v>1</v>
      </c>
      <c r="E52" s="216">
        <v>1</v>
      </c>
      <c r="F52" s="216">
        <v>1</v>
      </c>
      <c r="G52" s="223" t="s">
        <v>232</v>
      </c>
      <c r="H52" s="214">
        <v>23</v>
      </c>
      <c r="I52" s="218"/>
      <c r="J52" s="218"/>
      <c r="K52" s="226"/>
    </row>
    <row r="53" spans="1:11" ht="12" hidden="1" customHeight="1">
      <c r="A53" s="216">
        <v>2</v>
      </c>
      <c r="B53" s="216">
        <v>5</v>
      </c>
      <c r="C53" s="216">
        <v>2</v>
      </c>
      <c r="D53" s="216">
        <v>1</v>
      </c>
      <c r="E53" s="216">
        <v>1</v>
      </c>
      <c r="F53" s="216">
        <v>2</v>
      </c>
      <c r="G53" s="223" t="s">
        <v>233</v>
      </c>
      <c r="H53" s="214">
        <v>24</v>
      </c>
      <c r="I53" s="218"/>
      <c r="J53" s="218"/>
      <c r="K53" s="226"/>
    </row>
    <row r="54" spans="1:11" ht="24" hidden="1">
      <c r="A54" s="216">
        <v>2</v>
      </c>
      <c r="B54" s="216">
        <v>5</v>
      </c>
      <c r="C54" s="216">
        <v>3</v>
      </c>
      <c r="D54" s="216"/>
      <c r="E54" s="216"/>
      <c r="F54" s="216"/>
      <c r="G54" s="223" t="s">
        <v>270</v>
      </c>
      <c r="H54" s="214">
        <v>25</v>
      </c>
      <c r="I54" s="224"/>
      <c r="J54" s="224"/>
      <c r="K54" s="224"/>
    </row>
    <row r="55" spans="1:11" ht="24" hidden="1">
      <c r="A55" s="216">
        <v>2</v>
      </c>
      <c r="B55" s="216">
        <v>5</v>
      </c>
      <c r="C55" s="216">
        <v>3</v>
      </c>
      <c r="D55" s="216">
        <v>1</v>
      </c>
      <c r="E55" s="216">
        <v>1</v>
      </c>
      <c r="F55" s="216">
        <v>1</v>
      </c>
      <c r="G55" s="223" t="s">
        <v>234</v>
      </c>
      <c r="H55" s="214">
        <v>26</v>
      </c>
      <c r="I55" s="218"/>
      <c r="J55" s="218"/>
      <c r="K55" s="226"/>
    </row>
    <row r="56" spans="1:11" ht="24" hidden="1">
      <c r="A56" s="216">
        <v>2</v>
      </c>
      <c r="B56" s="216">
        <v>5</v>
      </c>
      <c r="C56" s="216">
        <v>3</v>
      </c>
      <c r="D56" s="216">
        <v>1</v>
      </c>
      <c r="E56" s="216">
        <v>1</v>
      </c>
      <c r="F56" s="216">
        <v>2</v>
      </c>
      <c r="G56" s="223" t="s">
        <v>235</v>
      </c>
      <c r="H56" s="214">
        <v>27</v>
      </c>
      <c r="I56" s="218"/>
      <c r="J56" s="218"/>
      <c r="K56" s="226"/>
    </row>
    <row r="57" spans="1:11" ht="24" hidden="1">
      <c r="A57" s="216">
        <v>2</v>
      </c>
      <c r="B57" s="216">
        <v>5</v>
      </c>
      <c r="C57" s="216">
        <v>3</v>
      </c>
      <c r="D57" s="216">
        <v>2</v>
      </c>
      <c r="E57" s="216">
        <v>1</v>
      </c>
      <c r="F57" s="216">
        <v>1</v>
      </c>
      <c r="G57" s="227" t="s">
        <v>174</v>
      </c>
      <c r="H57" s="214">
        <v>28</v>
      </c>
      <c r="I57" s="218"/>
      <c r="J57" s="218"/>
      <c r="K57" s="226"/>
    </row>
    <row r="58" spans="1:11" hidden="1">
      <c r="A58" s="216">
        <v>2</v>
      </c>
      <c r="B58" s="216">
        <v>5</v>
      </c>
      <c r="C58" s="216">
        <v>3</v>
      </c>
      <c r="D58" s="216">
        <v>2</v>
      </c>
      <c r="E58" s="216">
        <v>1</v>
      </c>
      <c r="F58" s="216">
        <v>2</v>
      </c>
      <c r="G58" s="227" t="s">
        <v>175</v>
      </c>
      <c r="H58" s="214">
        <v>29</v>
      </c>
      <c r="I58" s="218"/>
      <c r="J58" s="218"/>
      <c r="K58" s="226"/>
    </row>
    <row r="59" spans="1:11" s="222" customFormat="1" hidden="1">
      <c r="A59" s="215">
        <v>2</v>
      </c>
      <c r="B59" s="215">
        <v>6</v>
      </c>
      <c r="C59" s="215"/>
      <c r="D59" s="215"/>
      <c r="E59" s="215"/>
      <c r="F59" s="215"/>
      <c r="G59" s="219" t="s">
        <v>108</v>
      </c>
      <c r="H59" s="220">
        <v>30</v>
      </c>
      <c r="I59" s="221"/>
      <c r="J59" s="221"/>
      <c r="K59" s="221"/>
    </row>
    <row r="60" spans="1:11" hidden="1">
      <c r="A60" s="216">
        <v>2</v>
      </c>
      <c r="B60" s="216">
        <v>6</v>
      </c>
      <c r="C60" s="216">
        <v>1</v>
      </c>
      <c r="D60" s="216"/>
      <c r="E60" s="216"/>
      <c r="F60" s="216"/>
      <c r="G60" s="223" t="s">
        <v>44</v>
      </c>
      <c r="H60" s="214">
        <v>31</v>
      </c>
      <c r="I60" s="224"/>
      <c r="J60" s="224"/>
      <c r="K60" s="224"/>
    </row>
    <row r="61" spans="1:11" ht="12" hidden="1" customHeight="1">
      <c r="A61" s="216">
        <v>2</v>
      </c>
      <c r="B61" s="216">
        <v>6</v>
      </c>
      <c r="C61" s="216">
        <v>2</v>
      </c>
      <c r="D61" s="216"/>
      <c r="E61" s="216"/>
      <c r="F61" s="216"/>
      <c r="G61" s="223" t="s">
        <v>242</v>
      </c>
      <c r="H61" s="214">
        <v>32</v>
      </c>
      <c r="I61" s="224"/>
      <c r="J61" s="224"/>
      <c r="K61" s="224"/>
    </row>
    <row r="62" spans="1:11" ht="12" hidden="1" customHeight="1">
      <c r="A62" s="216">
        <v>2</v>
      </c>
      <c r="B62" s="216">
        <v>6</v>
      </c>
      <c r="C62" s="216">
        <v>3</v>
      </c>
      <c r="D62" s="216"/>
      <c r="E62" s="216"/>
      <c r="F62" s="216"/>
      <c r="G62" s="223" t="s">
        <v>46</v>
      </c>
      <c r="H62" s="214">
        <v>33</v>
      </c>
      <c r="I62" s="224"/>
      <c r="J62" s="224"/>
      <c r="K62" s="224"/>
    </row>
    <row r="63" spans="1:11" ht="24" hidden="1">
      <c r="A63" s="216">
        <v>2</v>
      </c>
      <c r="B63" s="216">
        <v>6</v>
      </c>
      <c r="C63" s="216">
        <v>4</v>
      </c>
      <c r="D63" s="216"/>
      <c r="E63" s="216"/>
      <c r="F63" s="216"/>
      <c r="G63" s="223" t="s">
        <v>69</v>
      </c>
      <c r="H63" s="214">
        <v>34</v>
      </c>
      <c r="I63" s="224"/>
      <c r="J63" s="224"/>
      <c r="K63" s="224"/>
    </row>
    <row r="64" spans="1:11" ht="24" hidden="1">
      <c r="A64" s="216">
        <v>2</v>
      </c>
      <c r="B64" s="216">
        <v>6</v>
      </c>
      <c r="C64" s="216">
        <v>5</v>
      </c>
      <c r="D64" s="216"/>
      <c r="E64" s="216"/>
      <c r="F64" s="216"/>
      <c r="G64" s="223" t="s">
        <v>271</v>
      </c>
      <c r="H64" s="214">
        <v>35</v>
      </c>
      <c r="I64" s="224"/>
      <c r="J64" s="224"/>
      <c r="K64" s="224"/>
    </row>
    <row r="65" spans="1:11" ht="12" customHeight="1">
      <c r="A65" s="215">
        <v>2</v>
      </c>
      <c r="B65" s="215">
        <v>7</v>
      </c>
      <c r="C65" s="216"/>
      <c r="D65" s="216"/>
      <c r="E65" s="216"/>
      <c r="F65" s="216"/>
      <c r="G65" s="219" t="s">
        <v>107</v>
      </c>
      <c r="H65" s="214">
        <v>36</v>
      </c>
      <c r="I65" s="224"/>
      <c r="J65" s="224"/>
      <c r="K65" s="224"/>
    </row>
    <row r="66" spans="1:11" ht="12" customHeight="1">
      <c r="A66" s="216">
        <v>2</v>
      </c>
      <c r="B66" s="216">
        <v>7</v>
      </c>
      <c r="C66" s="216">
        <v>1</v>
      </c>
      <c r="D66" s="216"/>
      <c r="E66" s="216"/>
      <c r="F66" s="216"/>
      <c r="G66" s="228" t="s">
        <v>60</v>
      </c>
      <c r="H66" s="214">
        <v>37</v>
      </c>
      <c r="I66" s="224"/>
      <c r="J66" s="224"/>
      <c r="K66" s="224"/>
    </row>
    <row r="67" spans="1:11" ht="12" customHeight="1">
      <c r="A67" s="216">
        <v>2</v>
      </c>
      <c r="B67" s="216">
        <v>7</v>
      </c>
      <c r="C67" s="216">
        <v>1</v>
      </c>
      <c r="D67" s="216">
        <v>1</v>
      </c>
      <c r="E67" s="216">
        <v>1</v>
      </c>
      <c r="F67" s="216">
        <v>1</v>
      </c>
      <c r="G67" s="228" t="s">
        <v>27</v>
      </c>
      <c r="H67" s="214">
        <v>38</v>
      </c>
      <c r="I67" s="218"/>
      <c r="J67" s="218"/>
      <c r="K67" s="226"/>
    </row>
    <row r="68" spans="1:11" ht="12" customHeight="1">
      <c r="A68" s="216">
        <v>2</v>
      </c>
      <c r="B68" s="216">
        <v>7</v>
      </c>
      <c r="C68" s="216">
        <v>1</v>
      </c>
      <c r="D68" s="216">
        <v>1</v>
      </c>
      <c r="E68" s="216">
        <v>1</v>
      </c>
      <c r="F68" s="216">
        <v>2</v>
      </c>
      <c r="G68" s="228" t="s">
        <v>28</v>
      </c>
      <c r="H68" s="214">
        <v>39</v>
      </c>
      <c r="I68" s="218"/>
      <c r="J68" s="218"/>
      <c r="K68" s="226"/>
    </row>
    <row r="69" spans="1:11" ht="12" customHeight="1">
      <c r="A69" s="216">
        <v>2</v>
      </c>
      <c r="B69" s="216">
        <v>7</v>
      </c>
      <c r="C69" s="216">
        <v>2</v>
      </c>
      <c r="D69" s="216"/>
      <c r="E69" s="216"/>
      <c r="F69" s="216"/>
      <c r="G69" s="223" t="s">
        <v>239</v>
      </c>
      <c r="H69" s="214">
        <v>40</v>
      </c>
      <c r="I69" s="224"/>
      <c r="J69" s="224"/>
      <c r="K69" s="224"/>
    </row>
    <row r="70" spans="1:11" ht="12" customHeight="1">
      <c r="A70" s="216">
        <v>2</v>
      </c>
      <c r="B70" s="216">
        <v>7</v>
      </c>
      <c r="C70" s="216">
        <v>2</v>
      </c>
      <c r="D70" s="216">
        <v>1</v>
      </c>
      <c r="E70" s="216">
        <v>1</v>
      </c>
      <c r="F70" s="216">
        <v>1</v>
      </c>
      <c r="G70" s="223" t="s">
        <v>29</v>
      </c>
      <c r="H70" s="214">
        <v>41</v>
      </c>
      <c r="I70" s="218"/>
      <c r="J70" s="218"/>
      <c r="K70" s="226"/>
    </row>
    <row r="71" spans="1:11" ht="12" customHeight="1">
      <c r="A71" s="216">
        <v>2</v>
      </c>
      <c r="B71" s="216">
        <v>7</v>
      </c>
      <c r="C71" s="216">
        <v>2</v>
      </c>
      <c r="D71" s="216">
        <v>1</v>
      </c>
      <c r="E71" s="216">
        <v>1</v>
      </c>
      <c r="F71" s="216">
        <v>2</v>
      </c>
      <c r="G71" s="223" t="s">
        <v>30</v>
      </c>
      <c r="H71" s="214">
        <v>42</v>
      </c>
      <c r="I71" s="218"/>
      <c r="J71" s="218"/>
      <c r="K71" s="226"/>
    </row>
    <row r="72" spans="1:11" ht="12" customHeight="1">
      <c r="A72" s="216">
        <v>2</v>
      </c>
      <c r="B72" s="216">
        <v>7</v>
      </c>
      <c r="C72" s="216">
        <v>2</v>
      </c>
      <c r="D72" s="216">
        <v>2</v>
      </c>
      <c r="E72" s="216">
        <v>1</v>
      </c>
      <c r="F72" s="216">
        <v>1</v>
      </c>
      <c r="G72" s="223" t="s">
        <v>179</v>
      </c>
      <c r="H72" s="214">
        <v>43</v>
      </c>
      <c r="I72" s="218"/>
      <c r="J72" s="218"/>
      <c r="K72" s="226"/>
    </row>
    <row r="73" spans="1:11" ht="12" customHeight="1">
      <c r="A73" s="216">
        <v>2</v>
      </c>
      <c r="B73" s="216">
        <v>7</v>
      </c>
      <c r="C73" s="216">
        <v>3</v>
      </c>
      <c r="D73" s="216"/>
      <c r="E73" s="216"/>
      <c r="F73" s="216"/>
      <c r="G73" s="223" t="s">
        <v>82</v>
      </c>
      <c r="H73" s="214">
        <v>44</v>
      </c>
      <c r="I73" s="224"/>
      <c r="J73" s="224"/>
      <c r="K73" s="224"/>
    </row>
    <row r="74" spans="1:11" s="222" customFormat="1" ht="12" hidden="1" customHeight="1">
      <c r="A74" s="215">
        <v>2</v>
      </c>
      <c r="B74" s="215">
        <v>8</v>
      </c>
      <c r="C74" s="215"/>
      <c r="D74" s="215"/>
      <c r="E74" s="215"/>
      <c r="F74" s="215"/>
      <c r="G74" s="219" t="s">
        <v>106</v>
      </c>
      <c r="H74" s="220">
        <v>45</v>
      </c>
      <c r="I74" s="221"/>
      <c r="J74" s="221"/>
      <c r="K74" s="221"/>
    </row>
    <row r="75" spans="1:11" ht="12" hidden="1" customHeight="1">
      <c r="A75" s="216">
        <v>2</v>
      </c>
      <c r="B75" s="216">
        <v>8</v>
      </c>
      <c r="C75" s="216">
        <v>1</v>
      </c>
      <c r="D75" s="216">
        <v>1</v>
      </c>
      <c r="E75" s="216"/>
      <c r="F75" s="216"/>
      <c r="G75" s="229" t="s">
        <v>248</v>
      </c>
      <c r="H75" s="214">
        <v>46</v>
      </c>
      <c r="I75" s="224"/>
      <c r="J75" s="224"/>
      <c r="K75" s="224"/>
    </row>
    <row r="76" spans="1:11" ht="12" hidden="1" customHeight="1">
      <c r="A76" s="216">
        <v>2</v>
      </c>
      <c r="B76" s="216">
        <v>8</v>
      </c>
      <c r="C76" s="216">
        <v>1</v>
      </c>
      <c r="D76" s="216">
        <v>1</v>
      </c>
      <c r="E76" s="216">
        <v>1</v>
      </c>
      <c r="F76" s="216">
        <v>1</v>
      </c>
      <c r="G76" s="229" t="s">
        <v>249</v>
      </c>
      <c r="H76" s="214">
        <v>47</v>
      </c>
      <c r="I76" s="218"/>
      <c r="J76" s="218"/>
      <c r="K76" s="226"/>
    </row>
    <row r="77" spans="1:11" ht="12" hidden="1" customHeight="1">
      <c r="A77" s="216">
        <v>2</v>
      </c>
      <c r="B77" s="216">
        <v>8</v>
      </c>
      <c r="C77" s="216">
        <v>1</v>
      </c>
      <c r="D77" s="216">
        <v>1</v>
      </c>
      <c r="E77" s="216">
        <v>1</v>
      </c>
      <c r="F77" s="216">
        <v>2</v>
      </c>
      <c r="G77" s="223" t="s">
        <v>240</v>
      </c>
      <c r="H77" s="214">
        <v>48</v>
      </c>
      <c r="I77" s="218"/>
      <c r="J77" s="218"/>
      <c r="K77" s="226"/>
    </row>
    <row r="78" spans="1:11" ht="12" hidden="1" customHeight="1">
      <c r="A78" s="216">
        <v>2</v>
      </c>
      <c r="B78" s="216">
        <v>8</v>
      </c>
      <c r="C78" s="216">
        <v>1</v>
      </c>
      <c r="D78" s="216">
        <v>1</v>
      </c>
      <c r="E78" s="216">
        <v>1</v>
      </c>
      <c r="F78" s="216">
        <v>3</v>
      </c>
      <c r="G78" s="227" t="s">
        <v>262</v>
      </c>
      <c r="H78" s="214">
        <v>49</v>
      </c>
      <c r="I78" s="218"/>
      <c r="J78" s="218"/>
      <c r="K78" s="226"/>
    </row>
    <row r="79" spans="1:11" ht="12" hidden="1" customHeight="1">
      <c r="A79" s="216">
        <v>2</v>
      </c>
      <c r="B79" s="216">
        <v>8</v>
      </c>
      <c r="C79" s="216">
        <v>1</v>
      </c>
      <c r="D79" s="216">
        <v>2</v>
      </c>
      <c r="E79" s="216"/>
      <c r="F79" s="216"/>
      <c r="G79" s="223" t="s">
        <v>236</v>
      </c>
      <c r="H79" s="214">
        <v>50</v>
      </c>
      <c r="I79" s="224"/>
      <c r="J79" s="224"/>
      <c r="K79" s="224"/>
    </row>
    <row r="80" spans="1:11" s="222" customFormat="1" ht="36" hidden="1">
      <c r="A80" s="230">
        <v>2</v>
      </c>
      <c r="B80" s="230">
        <v>9</v>
      </c>
      <c r="C80" s="230"/>
      <c r="D80" s="230"/>
      <c r="E80" s="230"/>
      <c r="F80" s="230"/>
      <c r="G80" s="219" t="s">
        <v>243</v>
      </c>
      <c r="H80" s="220">
        <v>51</v>
      </c>
      <c r="I80" s="221"/>
      <c r="J80" s="221"/>
      <c r="K80" s="221"/>
    </row>
    <row r="81" spans="1:11" s="222" customFormat="1" ht="48" hidden="1">
      <c r="A81" s="215">
        <v>3</v>
      </c>
      <c r="B81" s="215"/>
      <c r="C81" s="215"/>
      <c r="D81" s="215"/>
      <c r="E81" s="215"/>
      <c r="F81" s="215"/>
      <c r="G81" s="231" t="s">
        <v>252</v>
      </c>
      <c r="H81" s="220">
        <v>52</v>
      </c>
      <c r="I81" s="232"/>
      <c r="J81" s="232"/>
      <c r="K81" s="232"/>
    </row>
    <row r="82" spans="1:11" s="222" customFormat="1" ht="24" hidden="1">
      <c r="A82" s="215">
        <v>3</v>
      </c>
      <c r="B82" s="215">
        <v>1</v>
      </c>
      <c r="C82" s="215"/>
      <c r="D82" s="215"/>
      <c r="E82" s="215"/>
      <c r="F82" s="215"/>
      <c r="G82" s="231" t="s">
        <v>245</v>
      </c>
      <c r="H82" s="220">
        <v>53</v>
      </c>
      <c r="I82" s="221"/>
      <c r="J82" s="221"/>
      <c r="K82" s="221"/>
    </row>
    <row r="83" spans="1:11" ht="24" hidden="1">
      <c r="A83" s="233">
        <v>3</v>
      </c>
      <c r="B83" s="233">
        <v>1</v>
      </c>
      <c r="C83" s="233">
        <v>1</v>
      </c>
      <c r="D83" s="234"/>
      <c r="E83" s="234"/>
      <c r="F83" s="234"/>
      <c r="G83" s="229" t="s">
        <v>265</v>
      </c>
      <c r="H83" s="214">
        <v>54</v>
      </c>
      <c r="I83" s="224"/>
      <c r="J83" s="224"/>
      <c r="K83" s="224"/>
    </row>
    <row r="84" spans="1:11" ht="12" hidden="1" customHeight="1">
      <c r="A84" s="233">
        <v>3</v>
      </c>
      <c r="B84" s="233">
        <v>1</v>
      </c>
      <c r="C84" s="233">
        <v>2</v>
      </c>
      <c r="D84" s="233"/>
      <c r="E84" s="234"/>
      <c r="F84" s="234"/>
      <c r="G84" s="235" t="s">
        <v>237</v>
      </c>
      <c r="H84" s="214">
        <v>55</v>
      </c>
      <c r="I84" s="224"/>
      <c r="J84" s="224"/>
      <c r="K84" s="224"/>
    </row>
    <row r="85" spans="1:11" hidden="1">
      <c r="A85" s="233">
        <v>3</v>
      </c>
      <c r="B85" s="233">
        <v>1</v>
      </c>
      <c r="C85" s="233">
        <v>3</v>
      </c>
      <c r="D85" s="233"/>
      <c r="E85" s="233"/>
      <c r="F85" s="233"/>
      <c r="G85" s="235" t="s">
        <v>246</v>
      </c>
      <c r="H85" s="214">
        <v>56</v>
      </c>
      <c r="I85" s="224"/>
      <c r="J85" s="224"/>
      <c r="K85" s="224"/>
    </row>
    <row r="86" spans="1:11" ht="12" hidden="1" customHeight="1">
      <c r="A86" s="236">
        <v>3</v>
      </c>
      <c r="B86" s="236">
        <v>1</v>
      </c>
      <c r="C86" s="236">
        <v>4</v>
      </c>
      <c r="D86" s="236"/>
      <c r="E86" s="236"/>
      <c r="F86" s="236"/>
      <c r="G86" s="235" t="s">
        <v>238</v>
      </c>
      <c r="H86" s="226">
        <v>57</v>
      </c>
      <c r="I86" s="218"/>
      <c r="J86" s="218"/>
      <c r="K86" s="226"/>
    </row>
    <row r="87" spans="1:11" ht="24" hidden="1">
      <c r="A87" s="233">
        <v>3</v>
      </c>
      <c r="B87" s="233">
        <v>1</v>
      </c>
      <c r="C87" s="233">
        <v>5</v>
      </c>
      <c r="D87" s="233"/>
      <c r="E87" s="233"/>
      <c r="F87" s="233"/>
      <c r="G87" s="235" t="s">
        <v>250</v>
      </c>
      <c r="H87" s="214">
        <v>58</v>
      </c>
      <c r="I87" s="218"/>
      <c r="J87" s="218"/>
      <c r="K87" s="226"/>
    </row>
    <row r="88" spans="1:11" s="222" customFormat="1" ht="24.75" hidden="1" customHeight="1">
      <c r="A88" s="234">
        <v>3</v>
      </c>
      <c r="B88" s="234">
        <v>2</v>
      </c>
      <c r="C88" s="234"/>
      <c r="D88" s="234"/>
      <c r="E88" s="234"/>
      <c r="F88" s="234"/>
      <c r="G88" s="237" t="s">
        <v>266</v>
      </c>
      <c r="H88" s="220">
        <v>59</v>
      </c>
      <c r="I88" s="232"/>
      <c r="J88" s="232"/>
      <c r="K88" s="238"/>
    </row>
    <row r="89" spans="1:11" s="222" customFormat="1" ht="24">
      <c r="A89" s="234">
        <v>3</v>
      </c>
      <c r="B89" s="234">
        <v>3</v>
      </c>
      <c r="C89" s="234"/>
      <c r="D89" s="234"/>
      <c r="E89" s="234"/>
      <c r="F89" s="234"/>
      <c r="G89" s="237" t="s">
        <v>244</v>
      </c>
      <c r="H89" s="220">
        <v>60</v>
      </c>
      <c r="I89" s="232"/>
      <c r="J89" s="232"/>
      <c r="K89" s="238"/>
    </row>
    <row r="90" spans="1:11" s="222" customFormat="1">
      <c r="A90" s="215"/>
      <c r="B90" s="215"/>
      <c r="C90" s="215"/>
      <c r="D90" s="215"/>
      <c r="E90" s="215"/>
      <c r="F90" s="215"/>
      <c r="G90" s="231" t="s">
        <v>267</v>
      </c>
      <c r="H90" s="220">
        <v>61</v>
      </c>
      <c r="I90" s="232">
        <f>SUM(I30)</f>
        <v>0.1</v>
      </c>
      <c r="J90" s="232">
        <f t="shared" ref="J90:K90" si="2">SUM(J30)</f>
        <v>10.7</v>
      </c>
      <c r="K90" s="232">
        <f t="shared" si="2"/>
        <v>0</v>
      </c>
    </row>
    <row r="91" spans="1:11" ht="9" customHeight="1">
      <c r="A91" s="239"/>
      <c r="B91" s="239"/>
      <c r="C91" s="239"/>
      <c r="D91" s="240"/>
      <c r="E91" s="240"/>
      <c r="F91" s="240"/>
      <c r="G91" s="241"/>
      <c r="H91" s="242"/>
      <c r="I91" s="243"/>
      <c r="J91" s="243"/>
      <c r="K91" s="244"/>
    </row>
    <row r="92" spans="1:11">
      <c r="A92" s="245" t="s">
        <v>268</v>
      </c>
      <c r="B92" s="246"/>
      <c r="C92" s="246"/>
      <c r="D92" s="246"/>
      <c r="E92" s="246"/>
      <c r="F92" s="246"/>
      <c r="G92" s="246"/>
      <c r="H92" s="247"/>
      <c r="I92" s="248"/>
      <c r="J92" s="246"/>
      <c r="K92" s="249"/>
    </row>
    <row r="93" spans="1:11">
      <c r="A93" s="250"/>
      <c r="B93" s="251"/>
      <c r="C93" s="251"/>
      <c r="D93" s="251"/>
      <c r="E93" s="251"/>
      <c r="F93" s="251"/>
      <c r="G93" s="251" t="s">
        <v>274</v>
      </c>
      <c r="H93" s="252"/>
      <c r="J93" s="270"/>
      <c r="K93" s="188" t="s">
        <v>280</v>
      </c>
    </row>
    <row r="94" spans="1:11">
      <c r="A94" s="362" t="s">
        <v>102</v>
      </c>
      <c r="B94" s="377"/>
      <c r="C94" s="377"/>
      <c r="D94" s="377"/>
      <c r="E94" s="377"/>
      <c r="F94" s="377"/>
      <c r="G94" s="377"/>
      <c r="H94" s="253"/>
      <c r="I94" s="271" t="s">
        <v>260</v>
      </c>
      <c r="J94" s="272"/>
      <c r="K94" s="271" t="s">
        <v>261</v>
      </c>
    </row>
    <row r="95" spans="1:11" ht="12" customHeight="1">
      <c r="A95" s="245"/>
      <c r="B95" s="245"/>
      <c r="C95" s="254"/>
      <c r="D95" s="245"/>
      <c r="E95" s="245"/>
      <c r="F95" s="378"/>
      <c r="G95" s="369"/>
      <c r="H95" s="253"/>
      <c r="I95" s="255"/>
      <c r="J95" s="256"/>
      <c r="K95" s="256"/>
    </row>
    <row r="96" spans="1:11">
      <c r="A96" s="257"/>
      <c r="B96" s="257"/>
      <c r="C96" s="257"/>
      <c r="D96" s="257"/>
      <c r="E96" s="257"/>
      <c r="F96" s="257"/>
      <c r="G96" s="257" t="s">
        <v>275</v>
      </c>
      <c r="H96" s="253"/>
      <c r="J96" s="270"/>
      <c r="K96" s="188" t="s">
        <v>276</v>
      </c>
    </row>
    <row r="97" spans="1:11" ht="24.75" customHeight="1">
      <c r="A97" s="379" t="s">
        <v>269</v>
      </c>
      <c r="B97" s="380"/>
      <c r="C97" s="380"/>
      <c r="D97" s="380"/>
      <c r="E97" s="380"/>
      <c r="F97" s="380"/>
      <c r="G97" s="380"/>
      <c r="H97" s="252"/>
      <c r="I97" s="271" t="s">
        <v>260</v>
      </c>
      <c r="J97" s="272"/>
      <c r="K97" s="271" t="s">
        <v>261</v>
      </c>
    </row>
    <row r="98" spans="1:11">
      <c r="H98" s="253"/>
    </row>
    <row r="99" spans="1:11">
      <c r="H99" s="247"/>
    </row>
    <row r="100" spans="1:11">
      <c r="H100" s="252"/>
    </row>
    <row r="101" spans="1:11">
      <c r="H101" s="253"/>
    </row>
    <row r="102" spans="1:11">
      <c r="B102" s="245"/>
      <c r="C102" s="189"/>
      <c r="D102" s="189"/>
      <c r="E102" s="189"/>
      <c r="F102" s="189"/>
      <c r="G102" s="189"/>
      <c r="H102" s="253"/>
    </row>
    <row r="103" spans="1:11">
      <c r="H103" s="253"/>
    </row>
    <row r="104" spans="1:11">
      <c r="H104" s="253"/>
    </row>
    <row r="105" spans="1:11">
      <c r="H105" s="253"/>
    </row>
    <row r="106" spans="1:11">
      <c r="H106" s="258"/>
    </row>
    <row r="107" spans="1:11">
      <c r="H107" s="258"/>
    </row>
    <row r="108" spans="1:11">
      <c r="H108" s="259"/>
    </row>
    <row r="109" spans="1:11">
      <c r="H109" s="258"/>
    </row>
    <row r="110" spans="1:11">
      <c r="H110" s="253"/>
    </row>
    <row r="111" spans="1:11">
      <c r="H111" s="259"/>
    </row>
    <row r="112" spans="1:11">
      <c r="H112" s="242"/>
    </row>
    <row r="113" spans="8:8">
      <c r="H113" s="260"/>
    </row>
    <row r="114" spans="8:8">
      <c r="H114" s="242"/>
    </row>
    <row r="115" spans="8:8">
      <c r="H115" s="242"/>
    </row>
    <row r="116" spans="8:8">
      <c r="H116" s="253"/>
    </row>
    <row r="117" spans="8:8">
      <c r="H117" s="247"/>
    </row>
    <row r="118" spans="8:8">
      <c r="H118" s="252"/>
    </row>
    <row r="119" spans="8:8">
      <c r="H119" s="252"/>
    </row>
    <row r="120" spans="8:8">
      <c r="H120" s="253"/>
    </row>
    <row r="121" spans="8:8">
      <c r="H121" s="253"/>
    </row>
    <row r="122" spans="8:8">
      <c r="H122" s="253"/>
    </row>
    <row r="123" spans="8:8">
      <c r="H123" s="252"/>
    </row>
    <row r="124" spans="8:8">
      <c r="H124" s="253"/>
    </row>
    <row r="125" spans="8:8">
      <c r="H125" s="253"/>
    </row>
    <row r="126" spans="8:8">
      <c r="H126" s="253"/>
    </row>
    <row r="127" spans="8:8">
      <c r="H127" s="252"/>
    </row>
    <row r="128" spans="8:8">
      <c r="H128" s="253"/>
    </row>
    <row r="129" spans="8:8">
      <c r="H129" s="253"/>
    </row>
    <row r="130" spans="8:8">
      <c r="H130" s="253"/>
    </row>
    <row r="131" spans="8:8">
      <c r="H131" s="253"/>
    </row>
    <row r="132" spans="8:8">
      <c r="H132" s="253"/>
    </row>
    <row r="133" spans="8:8">
      <c r="H133" s="253"/>
    </row>
    <row r="134" spans="8:8">
      <c r="H134" s="247"/>
    </row>
    <row r="135" spans="8:8">
      <c r="H135" s="252"/>
    </row>
    <row r="136" spans="8:8">
      <c r="H136" s="253"/>
    </row>
    <row r="137" spans="8:8">
      <c r="H137" s="253"/>
    </row>
    <row r="138" spans="8:8">
      <c r="H138" s="253"/>
    </row>
    <row r="139" spans="8:8">
      <c r="H139" s="247"/>
    </row>
    <row r="140" spans="8:8">
      <c r="H140" s="252"/>
    </row>
    <row r="141" spans="8:8">
      <c r="H141" s="253"/>
    </row>
    <row r="142" spans="8:8">
      <c r="H142" s="253"/>
    </row>
    <row r="143" spans="8:8">
      <c r="H143" s="252"/>
    </row>
    <row r="144" spans="8:8">
      <c r="H144" s="253"/>
    </row>
    <row r="145" spans="8:8">
      <c r="H145" s="253"/>
    </row>
    <row r="146" spans="8:8">
      <c r="H146" s="252"/>
    </row>
    <row r="147" spans="8:8">
      <c r="H147" s="253"/>
    </row>
    <row r="148" spans="8:8">
      <c r="H148" s="253"/>
    </row>
    <row r="149" spans="8:8">
      <c r="H149" s="258"/>
    </row>
    <row r="150" spans="8:8">
      <c r="H150" s="258"/>
    </row>
    <row r="151" spans="8:8">
      <c r="H151" s="247"/>
    </row>
    <row r="152" spans="8:8">
      <c r="H152" s="252"/>
    </row>
    <row r="153" spans="8:8">
      <c r="H153" s="253"/>
    </row>
    <row r="154" spans="8:8">
      <c r="H154" s="253"/>
    </row>
    <row r="155" spans="8:8">
      <c r="H155" s="252"/>
    </row>
    <row r="156" spans="8:8">
      <c r="H156" s="253"/>
    </row>
    <row r="157" spans="8:8">
      <c r="H157" s="252"/>
    </row>
    <row r="158" spans="8:8">
      <c r="H158" s="253"/>
    </row>
    <row r="159" spans="8:8">
      <c r="H159" s="252"/>
    </row>
    <row r="160" spans="8:8">
      <c r="H160" s="253"/>
    </row>
    <row r="161" spans="8:8">
      <c r="H161" s="252"/>
    </row>
    <row r="162" spans="8:8">
      <c r="H162" s="253"/>
    </row>
    <row r="163" spans="8:8">
      <c r="H163" s="247"/>
    </row>
    <row r="164" spans="8:8">
      <c r="H164" s="261"/>
    </row>
    <row r="165" spans="8:8">
      <c r="H165" s="262"/>
    </row>
    <row r="166" spans="8:8">
      <c r="H166" s="262"/>
    </row>
    <row r="167" spans="8:8">
      <c r="H167" s="252"/>
    </row>
    <row r="168" spans="8:8">
      <c r="H168" s="253"/>
    </row>
    <row r="169" spans="8:8">
      <c r="H169" s="253"/>
    </row>
    <row r="170" spans="8:8">
      <c r="H170" s="253"/>
    </row>
    <row r="171" spans="8:8">
      <c r="H171" s="252"/>
    </row>
    <row r="172" spans="8:8">
      <c r="H172" s="253"/>
    </row>
    <row r="173" spans="8:8">
      <c r="H173" s="253"/>
    </row>
    <row r="174" spans="8:8">
      <c r="H174" s="247"/>
    </row>
    <row r="175" spans="8:8">
      <c r="H175" s="252"/>
    </row>
    <row r="176" spans="8:8">
      <c r="H176" s="253"/>
    </row>
    <row r="177" spans="8:8">
      <c r="H177" s="253"/>
    </row>
    <row r="178" spans="8:8">
      <c r="H178" s="258"/>
    </row>
    <row r="179" spans="8:8">
      <c r="H179" s="252"/>
    </row>
    <row r="180" spans="8:8">
      <c r="H180" s="253"/>
    </row>
    <row r="181" spans="8:8">
      <c r="H181" s="247"/>
    </row>
    <row r="182" spans="8:8">
      <c r="H182" s="252"/>
    </row>
    <row r="183" spans="8:8">
      <c r="H183" s="253"/>
    </row>
    <row r="184" spans="8:8">
      <c r="H184" s="252"/>
    </row>
    <row r="185" spans="8:8">
      <c r="H185" s="263"/>
    </row>
    <row r="186" spans="8:8">
      <c r="H186" s="253"/>
    </row>
    <row r="187" spans="8:8">
      <c r="H187" s="253"/>
    </row>
    <row r="188" spans="8:8">
      <c r="H188" s="253"/>
    </row>
    <row r="189" spans="8:8">
      <c r="H189" s="252"/>
    </row>
    <row r="190" spans="8:8">
      <c r="H190" s="252"/>
    </row>
    <row r="191" spans="8:8">
      <c r="H191" s="253"/>
    </row>
    <row r="192" spans="8:8">
      <c r="H192" s="253"/>
    </row>
    <row r="193" spans="8:8">
      <c r="H193" s="253"/>
    </row>
    <row r="194" spans="8:8">
      <c r="H194" s="264"/>
    </row>
    <row r="195" spans="8:8">
      <c r="H195" s="264"/>
    </row>
    <row r="196" spans="8:8">
      <c r="H196" s="265"/>
    </row>
    <row r="197" spans="8:8">
      <c r="H197" s="265"/>
    </row>
    <row r="198" spans="8:8">
      <c r="H198" s="265"/>
    </row>
    <row r="199" spans="8:8">
      <c r="H199" s="266"/>
    </row>
    <row r="200" spans="8:8">
      <c r="H200" s="267"/>
    </row>
    <row r="201" spans="8:8">
      <c r="H201" s="267"/>
    </row>
    <row r="202" spans="8:8">
      <c r="H202" s="267"/>
    </row>
    <row r="203" spans="8:8">
      <c r="H203" s="266"/>
    </row>
    <row r="204" spans="8:8">
      <c r="H204" s="267"/>
    </row>
    <row r="205" spans="8:8">
      <c r="H205" s="267"/>
    </row>
    <row r="206" spans="8:8">
      <c r="H206" s="267"/>
    </row>
    <row r="207" spans="8:8">
      <c r="H207" s="266"/>
    </row>
    <row r="208" spans="8:8">
      <c r="H208" s="266"/>
    </row>
    <row r="209" spans="8:8">
      <c r="H209" s="266"/>
    </row>
    <row r="210" spans="8:8">
      <c r="H210" s="267"/>
    </row>
    <row r="211" spans="8:8">
      <c r="H211" s="267"/>
    </row>
    <row r="212" spans="8:8">
      <c r="H212" s="267"/>
    </row>
    <row r="213" spans="8:8">
      <c r="H213" s="267"/>
    </row>
    <row r="214" spans="8:8">
      <c r="H214" s="266"/>
    </row>
    <row r="215" spans="8:8">
      <c r="H215" s="266"/>
    </row>
    <row r="216" spans="8:8">
      <c r="H216" s="267"/>
    </row>
    <row r="217" spans="8:8">
      <c r="H217" s="266"/>
    </row>
    <row r="218" spans="8:8">
      <c r="H218" s="267"/>
    </row>
    <row r="219" spans="8:8">
      <c r="H219" s="267"/>
    </row>
    <row r="220" spans="8:8">
      <c r="H220" s="267"/>
    </row>
    <row r="221" spans="8:8">
      <c r="H221" s="267"/>
    </row>
    <row r="222" spans="8:8">
      <c r="H222" s="267"/>
    </row>
    <row r="223" spans="8:8">
      <c r="H223" s="267"/>
    </row>
    <row r="224" spans="8:8">
      <c r="H224" s="267"/>
    </row>
    <row r="225" spans="8:8">
      <c r="H225" s="266"/>
    </row>
    <row r="226" spans="8:8">
      <c r="H226" s="266"/>
    </row>
    <row r="227" spans="8:8">
      <c r="H227" s="268"/>
    </row>
    <row r="228" spans="8:8">
      <c r="H228" s="268"/>
    </row>
    <row r="229" spans="8:8">
      <c r="H229" s="264"/>
    </row>
    <row r="230" spans="8:8">
      <c r="H230" s="241"/>
    </row>
    <row r="231" spans="8:8">
      <c r="H231" s="191"/>
    </row>
    <row r="232" spans="8:8">
      <c r="H232" s="269"/>
    </row>
    <row r="233" spans="8:8">
      <c r="H233" s="269"/>
    </row>
    <row r="234" spans="8:8">
      <c r="H234" s="247"/>
    </row>
    <row r="235" spans="8:8">
      <c r="H235" s="264"/>
    </row>
    <row r="236" spans="8:8">
      <c r="H236" s="192"/>
    </row>
    <row r="237" spans="8:8">
      <c r="H237" s="207"/>
    </row>
    <row r="238" spans="8:8">
      <c r="H238" s="207"/>
    </row>
    <row r="239" spans="8:8">
      <c r="H239" s="207"/>
    </row>
    <row r="240" spans="8:8">
      <c r="H240" s="207"/>
    </row>
    <row r="241" spans="8:8">
      <c r="H241" s="207"/>
    </row>
    <row r="242" spans="8:8">
      <c r="H242" s="207"/>
    </row>
    <row r="243" spans="8:8">
      <c r="H243" s="207"/>
    </row>
    <row r="244" spans="8:8">
      <c r="H244" s="207"/>
    </row>
    <row r="245" spans="8:8">
      <c r="H245" s="207"/>
    </row>
    <row r="246" spans="8:8">
      <c r="H246" s="207"/>
    </row>
    <row r="247" spans="8:8">
      <c r="H247" s="207"/>
    </row>
    <row r="248" spans="8:8">
      <c r="H248" s="207"/>
    </row>
    <row r="249" spans="8:8">
      <c r="H249" s="207"/>
    </row>
    <row r="250" spans="8:8">
      <c r="H250" s="207"/>
    </row>
    <row r="251" spans="8:8">
      <c r="H251" s="207"/>
    </row>
    <row r="252" spans="8:8">
      <c r="H252" s="207"/>
    </row>
    <row r="253" spans="8:8">
      <c r="H253" s="207"/>
    </row>
    <row r="254" spans="8:8">
      <c r="H254" s="207"/>
    </row>
    <row r="255" spans="8:8">
      <c r="H255" s="207"/>
    </row>
    <row r="256" spans="8:8">
      <c r="H256" s="207"/>
    </row>
    <row r="257" spans="8:8">
      <c r="H257" s="207"/>
    </row>
    <row r="258" spans="8:8">
      <c r="H258" s="207"/>
    </row>
    <row r="259" spans="8:8">
      <c r="H259" s="207"/>
    </row>
    <row r="260" spans="8:8">
      <c r="H260" s="207"/>
    </row>
    <row r="261" spans="8:8">
      <c r="H261" s="207"/>
    </row>
    <row r="262" spans="8:8">
      <c r="H262" s="207"/>
    </row>
    <row r="263" spans="8:8">
      <c r="H263" s="207"/>
    </row>
    <row r="264" spans="8:8">
      <c r="H264" s="207"/>
    </row>
    <row r="265" spans="8:8">
      <c r="H265" s="207"/>
    </row>
    <row r="266" spans="8:8">
      <c r="H266" s="207"/>
    </row>
    <row r="267" spans="8:8">
      <c r="H267" s="207"/>
    </row>
    <row r="268" spans="8:8">
      <c r="H268" s="207"/>
    </row>
    <row r="269" spans="8:8">
      <c r="H269" s="207"/>
    </row>
    <row r="270" spans="8:8">
      <c r="H270" s="207"/>
    </row>
    <row r="271" spans="8:8">
      <c r="H271" s="207"/>
    </row>
    <row r="272" spans="8:8">
      <c r="H272" s="207"/>
    </row>
    <row r="273" spans="8:8">
      <c r="H273" s="207"/>
    </row>
    <row r="274" spans="8:8">
      <c r="H274" s="207"/>
    </row>
    <row r="275" spans="8:8">
      <c r="H275" s="207"/>
    </row>
    <row r="276" spans="8:8">
      <c r="H276" s="207"/>
    </row>
    <row r="277" spans="8:8">
      <c r="H277" s="207"/>
    </row>
    <row r="278" spans="8:8">
      <c r="H278" s="207"/>
    </row>
    <row r="279" spans="8:8">
      <c r="H279" s="207"/>
    </row>
    <row r="280" spans="8:8">
      <c r="H280" s="207"/>
    </row>
    <row r="281" spans="8:8">
      <c r="H281" s="207"/>
    </row>
    <row r="282" spans="8:8">
      <c r="H282" s="207"/>
    </row>
    <row r="283" spans="8:8">
      <c r="H283" s="207"/>
    </row>
    <row r="284" spans="8:8">
      <c r="H284" s="207"/>
    </row>
    <row r="285" spans="8:8">
      <c r="H285" s="207"/>
    </row>
    <row r="286" spans="8:8">
      <c r="H286" s="207"/>
    </row>
    <row r="287" spans="8:8">
      <c r="H287" s="207"/>
    </row>
    <row r="288" spans="8:8">
      <c r="H288" s="207"/>
    </row>
    <row r="289" spans="8:8">
      <c r="H289" s="207"/>
    </row>
    <row r="290" spans="8:8">
      <c r="H290" s="207"/>
    </row>
    <row r="291" spans="8:8">
      <c r="H291" s="207"/>
    </row>
    <row r="292" spans="8:8">
      <c r="H292" s="207"/>
    </row>
    <row r="293" spans="8:8">
      <c r="H293" s="207"/>
    </row>
    <row r="294" spans="8:8">
      <c r="H294" s="207"/>
    </row>
    <row r="295" spans="8:8">
      <c r="H295" s="207"/>
    </row>
    <row r="296" spans="8:8">
      <c r="H296" s="207"/>
    </row>
    <row r="297" spans="8:8">
      <c r="H297" s="207"/>
    </row>
    <row r="298" spans="8:8">
      <c r="H298" s="207"/>
    </row>
    <row r="299" spans="8:8">
      <c r="H299" s="207"/>
    </row>
    <row r="300" spans="8:8">
      <c r="H300" s="207"/>
    </row>
    <row r="301" spans="8:8">
      <c r="H301" s="207"/>
    </row>
    <row r="302" spans="8:8">
      <c r="H302" s="207"/>
    </row>
    <row r="303" spans="8:8">
      <c r="H303" s="207"/>
    </row>
    <row r="304" spans="8:8">
      <c r="H304" s="207"/>
    </row>
    <row r="305" spans="8:8">
      <c r="H305" s="207"/>
    </row>
    <row r="306" spans="8:8">
      <c r="H306" s="207"/>
    </row>
    <row r="307" spans="8:8">
      <c r="H307" s="207"/>
    </row>
    <row r="308" spans="8:8">
      <c r="H308" s="207"/>
    </row>
    <row r="309" spans="8:8">
      <c r="H309" s="207"/>
    </row>
    <row r="310" spans="8:8">
      <c r="H310" s="207"/>
    </row>
    <row r="311" spans="8:8">
      <c r="H311" s="207"/>
    </row>
    <row r="312" spans="8:8">
      <c r="H312" s="207"/>
    </row>
    <row r="313" spans="8:8">
      <c r="H313" s="207"/>
    </row>
    <row r="314" spans="8:8">
      <c r="H314" s="207"/>
    </row>
    <row r="315" spans="8:8">
      <c r="H315" s="207"/>
    </row>
    <row r="316" spans="8:8">
      <c r="H316" s="207"/>
    </row>
    <row r="317" spans="8:8">
      <c r="H317" s="207"/>
    </row>
    <row r="318" spans="8:8">
      <c r="H318" s="207"/>
    </row>
    <row r="319" spans="8:8">
      <c r="H319" s="207"/>
    </row>
    <row r="320" spans="8:8">
      <c r="H320" s="207"/>
    </row>
    <row r="321" spans="8:8">
      <c r="H321" s="207"/>
    </row>
    <row r="322" spans="8:8">
      <c r="H322" s="207"/>
    </row>
    <row r="323" spans="8:8">
      <c r="H323" s="207"/>
    </row>
    <row r="324" spans="8:8">
      <c r="H324" s="207"/>
    </row>
    <row r="325" spans="8:8">
      <c r="H325" s="207"/>
    </row>
    <row r="326" spans="8:8">
      <c r="H326" s="207"/>
    </row>
    <row r="327" spans="8:8">
      <c r="H327" s="207"/>
    </row>
    <row r="328" spans="8:8">
      <c r="H328" s="207"/>
    </row>
    <row r="329" spans="8:8">
      <c r="H329" s="207"/>
    </row>
    <row r="330" spans="8:8">
      <c r="H330" s="207"/>
    </row>
    <row r="331" spans="8:8">
      <c r="H331" s="207"/>
    </row>
    <row r="332" spans="8:8">
      <c r="H332" s="207"/>
    </row>
    <row r="333" spans="8:8">
      <c r="H333" s="207"/>
    </row>
    <row r="334" spans="8:8">
      <c r="H334" s="207"/>
    </row>
    <row r="335" spans="8:8">
      <c r="H335" s="207"/>
    </row>
    <row r="336" spans="8:8">
      <c r="H336" s="207"/>
    </row>
    <row r="337" spans="8:8">
      <c r="H337" s="207"/>
    </row>
    <row r="338" spans="8:8">
      <c r="H338" s="207"/>
    </row>
    <row r="339" spans="8:8">
      <c r="H339" s="207"/>
    </row>
    <row r="340" spans="8:8">
      <c r="H340" s="207"/>
    </row>
    <row r="341" spans="8:8">
      <c r="H341" s="207"/>
    </row>
    <row r="342" spans="8:8">
      <c r="H342" s="207"/>
    </row>
    <row r="343" spans="8:8">
      <c r="H343" s="207"/>
    </row>
    <row r="344" spans="8:8">
      <c r="H344" s="207"/>
    </row>
    <row r="345" spans="8:8">
      <c r="H345" s="207"/>
    </row>
    <row r="346" spans="8:8">
      <c r="H346" s="207"/>
    </row>
    <row r="347" spans="8:8">
      <c r="H347" s="207"/>
    </row>
    <row r="348" spans="8:8">
      <c r="H348" s="207"/>
    </row>
    <row r="349" spans="8:8">
      <c r="H349" s="207"/>
    </row>
    <row r="350" spans="8:8">
      <c r="H350" s="207"/>
    </row>
    <row r="351" spans="8:8">
      <c r="H351" s="207"/>
    </row>
    <row r="352" spans="8:8">
      <c r="H352" s="207"/>
    </row>
    <row r="353" spans="8:8">
      <c r="H353" s="207"/>
    </row>
    <row r="354" spans="8:8">
      <c r="H354" s="207"/>
    </row>
    <row r="355" spans="8:8">
      <c r="H355" s="207"/>
    </row>
    <row r="356" spans="8:8">
      <c r="H356" s="207"/>
    </row>
    <row r="357" spans="8:8">
      <c r="H357" s="207"/>
    </row>
    <row r="358" spans="8:8">
      <c r="H358" s="207"/>
    </row>
    <row r="359" spans="8:8">
      <c r="H359" s="207"/>
    </row>
    <row r="360" spans="8:8">
      <c r="H360" s="207"/>
    </row>
    <row r="361" spans="8:8">
      <c r="H361" s="207"/>
    </row>
    <row r="362" spans="8:8">
      <c r="H362" s="207"/>
    </row>
    <row r="363" spans="8:8">
      <c r="H363" s="207"/>
    </row>
    <row r="364" spans="8:8">
      <c r="H364" s="207"/>
    </row>
    <row r="365" spans="8:8">
      <c r="H365" s="207"/>
    </row>
    <row r="366" spans="8:8">
      <c r="H366" s="207"/>
    </row>
    <row r="367" spans="8:8">
      <c r="H367" s="207"/>
    </row>
    <row r="368" spans="8:8">
      <c r="H368" s="207"/>
    </row>
    <row r="369" spans="8:8">
      <c r="H369" s="207"/>
    </row>
    <row r="370" spans="8:8">
      <c r="H370" s="207"/>
    </row>
    <row r="371" spans="8:8">
      <c r="H371" s="207"/>
    </row>
  </sheetData>
  <customSheetViews>
    <customSheetView guid="{148370C6-36C3-48B4-96DD-526DB7D071CA}" scale="120" showPageBreaks="1" printArea="1" hiddenRows="1">
      <selection activeCell="M38" sqref="M38"/>
      <pageMargins left="0.98425196850393704" right="0.19685039370078741" top="0.59055118110236227" bottom="0.19685039370078741" header="0.19685039370078741" footer="0.19685039370078741"/>
      <pageSetup paperSize="9" scale="95" fitToHeight="0" orientation="portrait" r:id="rId1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1">
    <mergeCell ref="A29:F29"/>
    <mergeCell ref="A94:G94"/>
    <mergeCell ref="F95:G95"/>
    <mergeCell ref="A97:G97"/>
    <mergeCell ref="A25:F28"/>
    <mergeCell ref="G25:G28"/>
    <mergeCell ref="H25:H28"/>
    <mergeCell ref="I25:K25"/>
    <mergeCell ref="I26:K26"/>
    <mergeCell ref="I27:I28"/>
    <mergeCell ref="J27:K27"/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</mergeCells>
  <phoneticPr fontId="10" type="noConversion"/>
  <pageMargins left="0.98425196850393704" right="0.19685039370078741" top="0.59055118110236227" bottom="0.19685039370078741" header="0.19685039370078741" footer="0.19685039370078741"/>
  <pageSetup paperSize="9" scale="95" fitToHeight="0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Algina</cp:lastModifiedBy>
  <cp:lastPrinted>2021-07-13T07:30:40Z</cp:lastPrinted>
  <dcterms:created xsi:type="dcterms:W3CDTF">2006-03-20T12:45:20Z</dcterms:created>
  <dcterms:modified xsi:type="dcterms:W3CDTF">2021-07-13T07:30:50Z</dcterms:modified>
</cp:coreProperties>
</file>